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sk12-my.sharepoint.com/personal/williamsa38_scsk12_org/Documents/"/>
    </mc:Choice>
  </mc:AlternateContent>
  <xr:revisionPtr revIDLastSave="19" documentId="8_{3E955DF7-1D71-4239-8345-034D0CB707E6}" xr6:coauthVersionLast="47" xr6:coauthVersionMax="47" xr10:uidLastSave="{93C89B15-A5F8-4FAC-BAF4-E0DD1D86FCB6}"/>
  <bookViews>
    <workbookView xWindow="-120" yWindow="-120" windowWidth="29040" windowHeight="15840" xr2:uid="{00000000-000D-0000-FFFF-FFFF00000000}"/>
  </bookViews>
  <sheets>
    <sheet name="Produce 0122 - 052022 " sheetId="1" r:id="rId1"/>
    <sheet name=" Prod. Aug-Oct 16 Weekly-DIRECT" sheetId="3" state="hidden" r:id="rId2"/>
    <sheet name="Prod. Aug-Oct 16 Weekly-FFVP" sheetId="4" state="hidden" r:id="rId3"/>
    <sheet name="Vendor Contact Info" sheetId="5" state="hidden" r:id="rId4"/>
  </sheets>
  <definedNames>
    <definedName name="_xlnm.Print_Area" localSheetId="1">' Prod. Aug-Oct 16 Weekly-DIRECT'!$B$3:$F$34</definedName>
    <definedName name="_xlnm.Print_Area" localSheetId="2">'Prod. Aug-Oct 16 Weekly-FFVP'!$A$2:$E$23</definedName>
    <definedName name="_xlnm.Print_Area" localSheetId="0">'Produce 0122 - 052022 '!$A$1:$O$56</definedName>
    <definedName name="_xlnm.Print_Titles" localSheetId="0">'Produce 0122 - 052022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2" i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</calcChain>
</file>

<file path=xl/sharedStrings.xml><?xml version="1.0" encoding="utf-8"?>
<sst xmlns="http://schemas.openxmlformats.org/spreadsheetml/2006/main" count="241" uniqueCount="127">
  <si>
    <t>Description</t>
  </si>
  <si>
    <t>Vendor</t>
  </si>
  <si>
    <t>Terms</t>
  </si>
  <si>
    <t>Brand</t>
  </si>
  <si>
    <t>Product Code</t>
  </si>
  <si>
    <t>Pack Size</t>
  </si>
  <si>
    <t>Case</t>
  </si>
  <si>
    <t>Cost per Unit</t>
  </si>
  <si>
    <t>Unit of Measurement</t>
  </si>
  <si>
    <t>Stock Number</t>
  </si>
  <si>
    <t>Bag</t>
  </si>
  <si>
    <t>Dozen</t>
  </si>
  <si>
    <t xml:space="preserve"> Weekly Quantity </t>
  </si>
  <si>
    <t>Extended Total Cost</t>
  </si>
  <si>
    <t xml:space="preserve">Percent Eligible For Local Preference </t>
  </si>
  <si>
    <t>Preference Weighted Bid Amount</t>
  </si>
  <si>
    <t>Preference Weighted Discount</t>
  </si>
  <si>
    <t>12 Week Totals</t>
  </si>
  <si>
    <t>BAG</t>
  </si>
  <si>
    <t>CONT</t>
  </si>
  <si>
    <t>CASE</t>
  </si>
  <si>
    <r>
      <t xml:space="preserve">CARROTS, STICKS - </t>
    </r>
    <r>
      <rPr>
        <sz val="11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</si>
  <si>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indexed="8"/>
        <rFont val="Calibri"/>
        <family val="2"/>
      </rPr>
      <t>APPLES, GALA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</si>
  <si>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APPLES GRANNY-SMITH - </t>
    </r>
    <r>
      <rPr>
        <sz val="11"/>
        <color indexed="8"/>
        <rFont val="Calibri"/>
        <family val="2"/>
      </rPr>
      <t>BRIGHT GREEN SKIN COLOR, WELL ROUNDED, NO DISCOLORATION OR BRUISES. PACKED 125-138 COUNT.</t>
    </r>
  </si>
  <si>
    <r>
      <rPr>
        <b/>
        <sz val="11"/>
        <color indexed="8"/>
        <rFont val="Calibri"/>
        <family val="2"/>
      </rPr>
      <t>APPLES, BRIGHT RED SKIN COLOR</t>
    </r>
    <r>
      <rPr>
        <sz val="11"/>
        <color indexed="8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</si>
  <si>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BANANAS - </t>
    </r>
    <r>
      <rPr>
        <sz val="11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</si>
  <si>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indexed="8"/>
        <rFont val="Calibri"/>
        <family val="2"/>
      </rPr>
      <t>GRAPES RED SEEDLESS</t>
    </r>
    <r>
      <rPr>
        <sz val="11"/>
        <color indexed="8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</si>
  <si>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</si>
  <si>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</si>
  <si>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FORMEDWITH GOOD COLOR. PACKED 138 - 125 COUNT.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</si>
  <si>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</si>
  <si>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SEALLED TO PREVENT DISCOLORATION</t>
    </r>
  </si>
  <si>
    <r>
      <rPr>
        <b/>
        <sz val="11"/>
        <color indexed="8"/>
        <rFont val="Calibri"/>
        <family val="2"/>
      </rPr>
      <t>CELERY STICKS -</t>
    </r>
    <r>
      <rPr>
        <sz val="11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</si>
  <si>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r>
      <rPr>
        <b/>
        <sz val="11"/>
        <color indexed="8"/>
        <rFont val="Calibri"/>
        <family val="2"/>
      </rPr>
      <t xml:space="preserve">LETTUCE, SHREDDED  ICEBERG - </t>
    </r>
    <r>
      <rPr>
        <sz val="11"/>
        <color indexed="8"/>
        <rFont val="Calibri"/>
        <family val="2"/>
      </rPr>
      <t>FRESH, NO DISCOLORATION, NO BROWNING OR DECAY. PACKED 5 LB Bag</t>
    </r>
  </si>
  <si>
    <r>
      <rPr>
        <b/>
        <sz val="11"/>
        <color indexed="8"/>
        <rFont val="Calibri"/>
        <family val="2"/>
      </rPr>
      <t>COLE SLAW MIX</t>
    </r>
    <r>
      <rPr>
        <sz val="11"/>
        <color indexed="8"/>
        <rFont val="Calibri"/>
        <family val="2"/>
      </rPr>
      <t>-CHOPPED CABBAGE/CARROTS. PACKED 5 POUND BAGS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</si>
  <si>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</si>
  <si>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indexed="8"/>
        <rFont val="Calibri"/>
        <family val="2"/>
      </rPr>
      <t>CHERRY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</si>
  <si>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rPr>
        <b/>
        <sz val="11"/>
        <color indexed="8"/>
        <rFont val="Calibri"/>
        <family val="2"/>
      </rPr>
      <t>KALE</t>
    </r>
    <r>
      <rPr>
        <sz val="11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</si>
  <si>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indexed="8"/>
        <rFont val="Calibri"/>
        <family val="2"/>
      </rPr>
      <t>RED TIP LEAF LETTUCE</t>
    </r>
    <r>
      <rPr>
        <sz val="11"/>
        <color indexed="8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</si>
  <si>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indexed="8"/>
        <rFont val="Calibri"/>
        <family val="2"/>
      </rPr>
      <t xml:space="preserve">PEPPERS DARK GREEN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</si>
  <si>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PEPPERS, RED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</si>
  <si>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</t>
    </r>
  </si>
  <si>
    <r>
      <rPr>
        <b/>
        <sz val="11"/>
        <rFont val="Calibri"/>
        <family val="2"/>
      </rPr>
      <t>SWEET POTATOES STICKS</t>
    </r>
    <r>
      <rPr>
        <sz val="11"/>
        <rFont val="Calibri"/>
        <family val="2"/>
      </rPr>
      <t>, - CUT FROM FRESH, FIRM SKIN, BRIGHT ORANGE, NO DISCOLORATION. PACKED 100/2OZ CASE, MUST BE PACKED 1/2 CUP PORTIONS, WHOLE STICKS, NO CHIPS OR PIECES.</t>
    </r>
  </si>
  <si>
    <r>
      <t xml:space="preserve">CELERY STICKS SNACK - </t>
    </r>
    <r>
      <rPr>
        <sz val="11"/>
        <color indexed="8"/>
        <rFont val="Calibri"/>
        <family val="2"/>
      </rPr>
      <t>CS (50-1/2 CUP PKG)  CUT FROM FRESH, CRISP PRODUCT, WITH STALKS LIGHT TO MEDIUM GREEN COLOR. NO WILTING OR DISCOLORATION.</t>
    </r>
  </si>
  <si>
    <r>
      <t xml:space="preserve">ORANGE CHILLED SLICES SNACK - </t>
    </r>
    <r>
      <rPr>
        <sz val="11"/>
        <color indexed="8"/>
        <rFont val="Calibri"/>
        <family val="2"/>
      </rPr>
      <t>CS NO DISCOLORATION OR BRUISES. INDIVIDUALY PACKED (50/4.7 OZ CO)</t>
    </r>
  </si>
  <si>
    <r>
      <rPr>
        <b/>
        <sz val="11"/>
        <color indexed="8"/>
        <rFont val="Calibri"/>
        <family val="2"/>
      </rPr>
      <t>HONEYDEW MELON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</si>
  <si>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MANGO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</si>
  <si>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CANTALOUPE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</si>
  <si>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t>FIGS</t>
    </r>
    <r>
      <rPr>
        <sz val="11"/>
        <color indexed="8"/>
        <rFont val="Calibri"/>
        <family val="2"/>
      </rPr>
      <t xml:space="preserve"> - CS (50-1/2 CUP PKG)  FIRM, NO DECAY, WELL FORMED WITH GOOD COLOR.</t>
    </r>
  </si>
  <si>
    <r>
      <t>PINEAPPLE CHILLED PUSH UP</t>
    </r>
    <r>
      <rPr>
        <sz val="11"/>
        <color indexed="8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</si>
  <si>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t>STARFRUIT</t>
    </r>
    <r>
      <rPr>
        <sz val="11"/>
        <color indexed="8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</si>
  <si>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indexed="8"/>
        <rFont val="Calibri"/>
        <family val="2"/>
      </rPr>
      <t>BROCCOLI FLORETTES</t>
    </r>
    <r>
      <rPr>
        <sz val="11"/>
        <color indexed="8"/>
        <rFont val="Calibri"/>
        <family val="2"/>
      </rPr>
      <t xml:space="preserve"> - CS (50-1/2 CUP PKG) NO PRESERVETIVES, FIRM, DARK GREEN IN COLOR.</t>
    </r>
  </si>
  <si>
    <r>
      <t>KIWIFRUIT</t>
    </r>
    <r>
      <rPr>
        <sz val="11"/>
        <color indexed="8"/>
        <rFont val="Calibri"/>
        <family val="2"/>
      </rPr>
      <t xml:space="preserve"> -  FIRM, NO DECAY, WELL FORMED WITH GOOD COLOR. APPROXIMATELY 27 COUNT CASE</t>
    </r>
  </si>
  <si>
    <r>
      <rPr>
        <b/>
        <sz val="11"/>
        <color indexed="8"/>
        <rFont val="Calibri"/>
        <family val="2"/>
      </rPr>
      <t>VEG CARROT SNACK</t>
    </r>
    <r>
      <rPr>
        <sz val="11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</si>
  <si>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t xml:space="preserve">SALAD MIX BLEND – </t>
    </r>
    <r>
      <rPr>
        <sz val="11"/>
        <color indexed="8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</si>
  <si>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indexed="8"/>
        <rFont val="Calibri"/>
        <family val="2"/>
      </rPr>
      <t xml:space="preserve">POTATOES BAKING - </t>
    </r>
    <r>
      <rPr>
        <sz val="11"/>
        <color indexed="8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</si>
  <si>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indexed="8"/>
        <rFont val="Calibri"/>
        <family val="2"/>
      </rPr>
      <t xml:space="preserve">CUCUMBERS, FRESH, SLICED - </t>
    </r>
    <r>
      <rPr>
        <sz val="11"/>
        <color indexed="8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</si>
  <si>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indexed="8"/>
        <rFont val="Calibri"/>
        <family val="2"/>
      </rPr>
      <t>ZUCCHINI, FRESH</t>
    </r>
    <r>
      <rPr>
        <sz val="11"/>
        <color indexed="8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</si>
  <si>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TOMATOES SLICED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</si>
  <si>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TOMATOES DICED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</si>
  <si>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SQUASH, FRESH, SOFT SHELL, 1/4" SLICED</t>
    </r>
    <r>
      <rPr>
        <sz val="11"/>
        <color indexed="8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</si>
  <si>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</si>
  <si>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indexed="8"/>
        <rFont val="Calibri"/>
        <family val="2"/>
      </rPr>
      <t xml:space="preserve">Peaches </t>
    </r>
    <r>
      <rPr>
        <sz val="11"/>
        <color indexed="8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</si>
  <si>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indexed="8"/>
        <rFont val="Calibri"/>
        <family val="2"/>
      </rPr>
      <t>Plums</t>
    </r>
    <r>
      <rPr>
        <sz val="11"/>
        <color indexed="8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</si>
  <si>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indexed="8"/>
        <rFont val="Calibri"/>
        <family val="2"/>
      </rPr>
      <t xml:space="preserve">Nectarines - </t>
    </r>
    <r>
      <rPr>
        <sz val="11"/>
        <color indexed="8"/>
        <rFont val="Calibri"/>
        <family val="2"/>
      </rPr>
      <t>Nice firm skin, bright rich orange-yellow/red and plump. No bruises, shrivelled skin or rot. Ripe ready to eat. Approximately 96 count per case.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</si>
  <si>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</si>
  <si>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</si>
  <si>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</si>
  <si>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</si>
  <si>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</si>
  <si>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</si>
  <si>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</si>
  <si>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</si>
  <si>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</si>
  <si>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</si>
  <si>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</si>
  <si>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</si>
  <si>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</si>
  <si>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</si>
  <si>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</si>
  <si>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r>
      <t xml:space="preserve">GRAPE/CHERRY TOMATO SNACK - </t>
    </r>
    <r>
      <rPr>
        <sz val="11"/>
        <color indexed="8"/>
        <rFont val="Calibri"/>
        <family val="2"/>
      </rPr>
      <t>CS (50 - 1/2 CUP PKG) GRAPE AND/OR CHERRY TOMATOES WITH BRIGHT TO DARK RED COLORING WITH NATURAL SHINE, FIRM, SMOOTH SKIN. FREE FROM DECAY AND DISCOLORATION.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</si>
  <si>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SEALED TO PREVENT DISCOLORATION</t>
    </r>
  </si>
  <si>
    <t>Notes</t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</si>
  <si>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CASE.</t>
    </r>
  </si>
  <si>
    <r>
      <rPr>
        <b/>
        <sz val="11"/>
        <color rgb="FF000000"/>
        <rFont val="Calibri"/>
        <family val="2"/>
        <scheme val="minor"/>
      </rPr>
      <t>RED RASPBERRIES</t>
    </r>
    <r>
      <rPr>
        <sz val="11"/>
        <color rgb="FF000000"/>
        <rFont val="Calibri"/>
        <family val="2"/>
        <scheme val="minor"/>
      </rPr>
      <t xml:space="preserve"> - TO BE RIPE AND BRIGHT RED TO REDDISH PURPLE IN COLOR. TO BE FREE FROM DECAY AND BLEMISHES. PACKED IN 12 -  1/2 PINT CONTAINERS. PLEASE SPECIFY IF PACK IS DIFFERENT.</t>
    </r>
  </si>
  <si>
    <r>
      <rPr>
        <b/>
        <sz val="11"/>
        <color rgb="FF000000"/>
        <rFont val="Calibri"/>
        <family val="2"/>
        <scheme val="minor"/>
      </rPr>
      <t>BLUEBERRIES, FRESH</t>
    </r>
    <r>
      <rPr>
        <sz val="11"/>
        <color rgb="FF000000"/>
        <rFont val="Calibri"/>
        <family val="2"/>
        <scheme val="minor"/>
      </rPr>
      <t xml:space="preserve"> - PLUMP, RIPE AND DARK BLUE TO PURPLE IN COLOR. TO BE FREE FROM DECAY AND BLEMISHES. PACKED IN 12 -  1 PINT CONTAINERS. PLEASE SPECIFY IF PACK IS DIFFERENT.</t>
    </r>
  </si>
  <si>
    <r>
      <rPr>
        <b/>
        <sz val="11"/>
        <color indexed="8"/>
        <rFont val="Calibri"/>
        <family val="2"/>
      </rPr>
      <t>GREEN LEAF LETTUCE</t>
    </r>
    <r>
      <rPr>
        <sz val="11"/>
        <color indexed="8"/>
        <rFont val="Calibri"/>
        <family val="2"/>
      </rPr>
      <t xml:space="preserve"> - FREAH, FLAT LEAF, DARK GREEN IN COLOR THAT IS TENDER AND CRISP NO BLEMISHES, DARK SPOTS, DIRT OR DECAY. APPROXIMATELY PACKED 2.5 POUND BAG</t>
    </r>
  </si>
  <si>
    <r>
      <rPr>
        <b/>
        <sz val="12"/>
        <color rgb="FF000000"/>
        <rFont val="Calibri"/>
        <family val="2"/>
      </rPr>
      <t xml:space="preserve">STRAWBERRIES - </t>
    </r>
    <r>
      <rPr>
        <sz val="12"/>
        <color rgb="FF000000"/>
        <rFont val="Calibri"/>
        <family val="2"/>
      </rPr>
      <t>FRESH, PLUMP, RIPE STRAWBERRIES.  FREE FROM SPOTS AND BLEMISHES.  DEEP RED COLOR WITH BRIGHT GREEN STEMS. PACKED IN 8/1 LB. CONTAINERS PER CASE.  IF PACKED DIFFERENTLY, PLEASE INDICATE PACK SIZE.</t>
    </r>
  </si>
  <si>
    <t>TRAY</t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</si>
  <si>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PACK IS ONE 3 - 5 LB BAG OR 1 DOZEN.  IF DIFFERENT PLEASE INDICATE PACK.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</si>
  <si>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PACK IS ONE 3 - 5 LB BAG OR 1 DOZEN.  IF DIFFERENT PLEASE INDICATE PACK.</t>
    </r>
  </si>
  <si>
    <r>
      <rPr>
        <b/>
        <sz val="12"/>
        <color rgb="FF000000"/>
        <rFont val="Calibri"/>
        <family val="2"/>
      </rPr>
      <t xml:space="preserve">MIXED FRUIT, FRESH - </t>
    </r>
    <r>
      <rPr>
        <sz val="12"/>
        <color rgb="FF000000"/>
        <rFont val="Calibri"/>
        <family val="2"/>
      </rPr>
      <t>Fresh cut fruit to contain 4 fruits:  grapes, cantaloupe, pineapple and honeydew melon.  To be packed in a 10 lb. case, (2 - 5 lbs trays)  If packed differently, please indicate.</t>
    </r>
  </si>
  <si>
    <r>
      <rPr>
        <b/>
        <sz val="12"/>
        <color rgb="FF000000"/>
        <rFont val="Calibri"/>
        <family val="2"/>
      </rPr>
      <t xml:space="preserve">GRAPES, FRESH RED, Prepackaged - </t>
    </r>
    <r>
      <rPr>
        <sz val="12"/>
        <color rgb="FF000000"/>
        <rFont val="Calibri"/>
        <family val="2"/>
      </rPr>
      <t xml:space="preserve">Fresh seedless red bunched grapes. Washed and ready to eat. Fresh off of stem. Packaged- 100-2 oz. prepackaged bags. 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</si>
  <si>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 WITH GOOD COLOR. PACKED 138 - 125 COUNT.</t>
    </r>
  </si>
  <si>
    <r>
      <t xml:space="preserve">SPINACH, FRESH, </t>
    </r>
    <r>
      <rPr>
        <sz val="11"/>
        <color indexed="8"/>
        <rFont val="Calibri"/>
        <family val="2"/>
      </rPr>
      <t>BAGGED, TRIPLE WASHED. 3 LB BAGS. DARK GREEN COLOR. NO STEMS. FREE FROM BROWN SPOTS AND WILT.</t>
    </r>
  </si>
  <si>
    <t>1/2 CASE</t>
  </si>
  <si>
    <r>
      <t xml:space="preserve">PARSLEY, CURLY, FRESH </t>
    </r>
    <r>
      <rPr>
        <sz val="11"/>
        <color rgb="FF000000"/>
        <rFont val="Calibri"/>
        <family val="2"/>
      </rPr>
      <t>BRIGHT GREEN IN COLOR.  NO BROWNING, DECAY OR DISCOLORATION.  BUNCHES TO BE APPROXIMATELY 2 OZ. IN SIZE.</t>
    </r>
  </si>
  <si>
    <r>
      <t>BROCCOLI FLORETTES, SNACK -</t>
    </r>
    <r>
      <rPr>
        <sz val="11"/>
        <color indexed="8"/>
        <rFont val="Calibri"/>
        <family val="2"/>
      </rPr>
      <t xml:space="preserve"> 50-1/2 CUP PKG.  NO PRESERVETIVES, FIRM, DARK GREEN IN COLOR.</t>
    </r>
  </si>
  <si>
    <r>
      <rPr>
        <b/>
        <sz val="11"/>
        <color rgb="FF000000"/>
        <rFont val="Calibri"/>
        <family val="2"/>
      </rPr>
      <t>SQUASH COINS SNACK</t>
    </r>
    <r>
      <rPr>
        <sz val="11"/>
        <color rgb="FF000000"/>
        <rFont val="Calibri"/>
        <family val="2"/>
      </rPr>
      <t xml:space="preserve">-  CS (50 - 1/2 CUP PKG). PACK TO INCLUDE SLICED YELLOW SQUASH. SQUASH TO BE PALE TO BRIGHT YELLOW IN COLOR. TO BE BLEMISH AND DECAY FREE. </t>
    </r>
  </si>
  <si>
    <r>
      <rPr>
        <b/>
        <sz val="11"/>
        <color rgb="FF000000"/>
        <rFont val="Calibri"/>
        <family val="2"/>
        <scheme val="minor"/>
      </rPr>
      <t>PICO DE GALLO, FRESH BLEND</t>
    </r>
    <r>
      <rPr>
        <sz val="11"/>
        <color rgb="FF000000"/>
        <rFont val="Calibri"/>
        <family val="2"/>
        <scheme val="minor"/>
      </rPr>
      <t xml:space="preserve"> - Fresh vegetable blend containing tomatoes, onion, jalapeno peppers, clilantro &amp; spices.  Packed 2-2.5 lb. resealable containers.  If packed differently, please indicate.</t>
    </r>
  </si>
  <si>
    <r>
      <t xml:space="preserve">COLESLAW, MIX - </t>
    </r>
    <r>
      <rPr>
        <sz val="11"/>
        <color rgb="FF000000"/>
        <rFont val="Calibri"/>
        <family val="2"/>
        <scheme val="minor"/>
      </rPr>
      <t>Fresh shredded caggage with carrot shreds.  Bagged in a 3 lb. poly vacuum sealed bag.</t>
    </r>
  </si>
  <si>
    <t>Bags</t>
  </si>
  <si>
    <r>
      <rPr>
        <b/>
        <sz val="11"/>
        <color indexed="8"/>
        <rFont val="Calibri"/>
        <family val="2"/>
      </rPr>
      <t xml:space="preserve">SHREDDED CARROTS </t>
    </r>
    <r>
      <rPr>
        <sz val="11"/>
        <color indexed="8"/>
        <rFont val="Calibri"/>
        <family val="2"/>
      </rPr>
      <t>-  FROM FRESH VEGETABLE WITH NO DISCOLORATION OR BLEMISHES.  PACKED 3 LB BAG.</t>
    </r>
  </si>
  <si>
    <r>
      <t xml:space="preserve">SUGAR SNAP PEAS, SNACK - </t>
    </r>
    <r>
      <rPr>
        <sz val="11"/>
        <color indexed="8"/>
        <rFont val="Calibri"/>
        <family val="2"/>
      </rPr>
      <t xml:space="preserve">FRESH PREPACKAGED PEAS.  MUST BE PREWASHED, STRINGLESS AND FREE OF BLEMISHES.  BRIGHT GREEN COLOR.  MUST MEET 1/2 CUP EDIBLE PORTION.  APPROXIMATE PACK: 50 SERVINGS PER CASE; IF PACKED DIFFERENTLY, PLEASE INDICATE.  </t>
    </r>
  </si>
  <si>
    <r>
      <t xml:space="preserve">SALAD MIX BLEND – </t>
    </r>
    <r>
      <rPr>
        <sz val="11"/>
        <color indexed="8"/>
        <rFont val="Calibri"/>
        <family val="2"/>
      </rPr>
      <t xml:space="preserve">5# BAGS, PACKED VACCUM SEALED. MIX TO CONSIST OF </t>
    </r>
    <r>
      <rPr>
        <b/>
        <sz val="11"/>
        <color indexed="8"/>
        <rFont val="Calibri"/>
        <family val="2"/>
      </rPr>
      <t xml:space="preserve">A MINIMUM OF 60% GREEN ROMAINE LETTUCE, </t>
    </r>
    <r>
      <rPr>
        <sz val="11"/>
        <color indexed="8"/>
        <rFont val="Calibri"/>
        <family val="2"/>
      </rPr>
      <t>WITH THE REMAINING 40% TO CONSIST OF A MIXTURE OF PRODUCTS LIKE: RADICCHIO, GREEN LEAF LETTUCE, ICEBURG LETTUCE, ARUGULA, ETC. NO SIGNS OF WILT, DISCOLORATION OR BROWN SPOTS, OR DECAY WILL BE ACCEPTABLE.</t>
    </r>
  </si>
  <si>
    <r>
      <t>LETTUCE, ROMAINE HEAD -</t>
    </r>
    <r>
      <rPr>
        <sz val="11"/>
        <color rgb="FF000000"/>
        <rFont val="Calibri"/>
        <family val="2"/>
      </rPr>
      <t>Clean room grown, peticide free, non GMO romaine lettuce.</t>
    </r>
    <r>
      <rPr>
        <b/>
        <sz val="12"/>
        <color rgb="FF000000"/>
        <rFont val="Calibri"/>
        <family val="2"/>
      </rPr>
      <t xml:space="preserve"> Specific brand is Kalera lettuce. </t>
    </r>
    <r>
      <rPr>
        <sz val="11"/>
        <color rgb="FF000000"/>
        <rFont val="Calibri"/>
        <family val="2"/>
      </rPr>
      <t xml:space="preserve"> Sold by the case.  </t>
    </r>
  </si>
  <si>
    <r>
      <t xml:space="preserve">LETTUCE, LEAFY GREEN HEAD - </t>
    </r>
    <r>
      <rPr>
        <sz val="11"/>
        <color rgb="FF000000"/>
        <rFont val="Calibri"/>
        <family val="2"/>
      </rPr>
      <t>Clean room grown, peticide free, non GMO leafy green lettuce.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Specific brand is Kalera Crunch lettuce</t>
    </r>
    <r>
      <rPr>
        <sz val="11"/>
        <color rgb="FF000000"/>
        <rFont val="Calibri"/>
        <family val="2"/>
      </rPr>
      <t xml:space="preserve">.  Sold by the case.  </t>
    </r>
  </si>
  <si>
    <r>
      <t xml:space="preserve">POTATOES BAKING - </t>
    </r>
    <r>
      <rPr>
        <sz val="11"/>
        <color rgb="FF000000"/>
        <rFont val="Calibri"/>
        <family val="2"/>
      </rPr>
      <t>FRESH. PACKED 100 COUNT.  FREE FROM LARGE AMOUNTS OF DIRT.  NO EYES PRESENT OR SHRIVELED OR SOFT POTATOES IN THE PACK.</t>
    </r>
  </si>
  <si>
    <t xml:space="preserve"> 20 Week Quantity </t>
  </si>
  <si>
    <r>
      <rPr>
        <b/>
        <sz val="12"/>
        <color rgb="FF000000"/>
        <rFont val="Calibri"/>
        <family val="2"/>
      </rPr>
      <t xml:space="preserve">VEGETABLE SEASONING BLEND - </t>
    </r>
    <r>
      <rPr>
        <sz val="12"/>
        <color rgb="FF000000"/>
        <rFont val="Calibri"/>
        <family val="2"/>
      </rPr>
      <t>Fresh vegetable seasoning blend to contain yellow or white onion, green bell peppers and celery chopped in 1/4" pieces.  Packed in a tray to contain 2 - 3 lbs. per tray.  If Packed differently, please indicate pack size.</t>
    </r>
  </si>
  <si>
    <r>
      <t xml:space="preserve">Fresh Carrots, Sliced - </t>
    </r>
    <r>
      <rPr>
        <sz val="12"/>
        <color rgb="FF000000"/>
        <rFont val="Calibri"/>
        <family val="2"/>
      </rPr>
      <t xml:space="preserve"> Fresh carrots sliced in 1/8" pieces.  Packed in a tray or bag to contain 2 - 4 lbs. per tray/bag.  If Packed differently, please indicate pack size.</t>
    </r>
  </si>
  <si>
    <t>Bag/Tray</t>
  </si>
  <si>
    <r>
      <rPr>
        <b/>
        <sz val="11"/>
        <color indexed="8"/>
        <rFont val="Calibri"/>
        <family val="2"/>
      </rPr>
      <t>GRAPE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</si>
  <si>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rPr>
        <b/>
        <sz val="12"/>
        <color rgb="FF000000"/>
        <rFont val="Calibri"/>
        <family val="2"/>
      </rPr>
      <t xml:space="preserve">Cabbage, Green </t>
    </r>
    <r>
      <rPr>
        <sz val="12"/>
        <color rgb="FF000000"/>
        <rFont val="Calibri"/>
        <family val="2"/>
      </rPr>
      <t>-Fresh, large chopped or large shreds. Good green color with smooth leaves. No blemishes, browning or wilting.  Packed in 5 lb. bags.
Local preferred.</t>
    </r>
  </si>
  <si>
    <r>
      <rPr>
        <b/>
        <sz val="12"/>
        <color indexed="8"/>
        <rFont val="Calibri"/>
        <family val="2"/>
      </rPr>
      <t>Greens, Turnip</t>
    </r>
    <r>
      <rPr>
        <sz val="12"/>
        <color indexed="8"/>
        <rFont val="Calibri"/>
        <family val="2"/>
      </rPr>
      <t xml:space="preserve"> - Fresh, Triple Washed, No Stems.  Cut 3/8" TO 3/4". Packed 5 lb bags.  Local preferred.</t>
    </r>
  </si>
  <si>
    <r>
      <rPr>
        <b/>
        <sz val="12"/>
        <color indexed="8"/>
        <rFont val="Calibri"/>
        <family val="2"/>
      </rPr>
      <t>Onions , Yellow</t>
    </r>
    <r>
      <rPr>
        <sz val="12"/>
        <color indexed="8"/>
        <rFont val="Calibri"/>
        <family val="2"/>
      </rPr>
      <t xml:space="preserve"> -  Oval Shaped, Hard, Firm, Dry, Covered with Papery Outer Scales.  Packed 25 lbs. 
Local preferred.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</si>
  <si>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POUNDS/CASE.  Local preferred.</t>
    </r>
  </si>
  <si>
    <r>
      <rPr>
        <b/>
        <sz val="12"/>
        <color indexed="8"/>
        <rFont val="Calibri"/>
        <family val="2"/>
      </rPr>
      <t>Potatoes Sweet, Fresh</t>
    </r>
    <r>
      <rPr>
        <sz val="12"/>
        <color indexed="8"/>
        <rFont val="Calibri"/>
        <family val="2"/>
      </rPr>
      <t xml:space="preserve"> - Clean, Firm Skin, no bruising.  Size to meet a 4 - 4.5 oz. serving.Bright redish color skin.  Packed 100 count.  Local preferred.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</si>
  <si>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  Local preferred.</t>
    </r>
  </si>
  <si>
    <r>
      <t xml:space="preserve">Description                                                                    DELIVERIES BEGIN 08/03/22 THRU 12/16/22                                                    Fall Break October 10-14- No Deliveries
Thanksgiving Break Nov.21 - 25;No Delivery this week
Christmas Break December 16- January 2, 2022 
</t>
    </r>
    <r>
      <rPr>
        <b/>
        <sz val="11"/>
        <color rgb="FFFF0000"/>
        <rFont val="Calibri"/>
        <family val="2"/>
      </rPr>
      <t xml:space="preserve">   </t>
    </r>
    <r>
      <rPr>
        <b/>
        <sz val="12"/>
        <color rgb="FFFF0000"/>
        <rFont val="Calibri"/>
        <family val="2"/>
      </rPr>
      <t xml:space="preserve">                                            </t>
    </r>
  </si>
  <si>
    <r>
      <rPr>
        <b/>
        <sz val="11"/>
        <color indexed="8"/>
        <rFont val="Calibri"/>
        <family val="2"/>
      </rPr>
      <t>APPLES, GRANNY SMITH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</si>
  <si>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t xml:space="preserve">Fresh Diced Baking Potatoes - </t>
    </r>
    <r>
      <rPr>
        <sz val="12"/>
        <color rgb="FF000000"/>
        <rFont val="Calibri"/>
        <family val="2"/>
      </rPr>
      <t>Fresh baking potato  chopped in 1/2" pieces.  Packed in a tray or bag to contain 2 - 4 lbs. per tray/bag.  If Packed differently, please indicate pack size.  Local preferred.</t>
    </r>
  </si>
  <si>
    <r>
      <t xml:space="preserve">PEACHES.  </t>
    </r>
    <r>
      <rPr>
        <sz val="11"/>
        <color indexed="8"/>
        <rFont val="Calibri"/>
        <family val="2"/>
      </rPr>
      <t xml:space="preserve">NICE FIRM FRESH CREAMY, OR YELLOWISH COLOR.  NO BRUISED OR SOFT SKIN.  APPROXIMATELY 96 COUNT CASE.  </t>
    </r>
  </si>
  <si>
    <r>
      <t xml:space="preserve">PLUMS - </t>
    </r>
    <r>
      <rPr>
        <sz val="11"/>
        <color indexed="8"/>
        <rFont val="Calibri"/>
        <family val="2"/>
      </rPr>
      <t>RED, BLACK, PURPLE FRESH-LOOKING COLOR. PLUMP, NO BRUISING, WELL-ROUNDED, NO BRUISES. APPROX. 2" IN DIAMETER. INDICATE PACK SIZE.</t>
    </r>
  </si>
  <si>
    <r>
      <t xml:space="preserve">NECTARINES - </t>
    </r>
    <r>
      <rPr>
        <sz val="11"/>
        <color indexed="8"/>
        <rFont val="Calibri"/>
        <family val="2"/>
      </rPr>
      <t>NICE FIRM, FRESH CREAMY OR YELLOWISH COLOR. NO BRUISED OR SOFT SKIN.  APPROXIMATELY 96 COUNT CASE</t>
    </r>
    <r>
      <rPr>
        <b/>
        <sz val="11"/>
        <color indexed="8"/>
        <rFont val="Calibri"/>
        <family val="2"/>
      </rPr>
      <t>.</t>
    </r>
  </si>
  <si>
    <t>Each</t>
  </si>
  <si>
    <r>
      <rPr>
        <b/>
        <sz val="14"/>
        <color indexed="8"/>
        <rFont val="Garamond"/>
        <family val="1"/>
      </rPr>
      <t xml:space="preserve">Watermelon - </t>
    </r>
    <r>
      <rPr>
        <sz val="14"/>
        <color indexed="8"/>
        <rFont val="Garamond"/>
        <family val="1"/>
      </rPr>
      <t xml:space="preserve">Good Green (striped) color. Firm, ripe ready to eat. Approximately size: 10-15 lbs.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</si>
</sst>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36" x14ac:knownFonts="1"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Garamond"/>
      <family val="1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000000"/>
      <name val="Calibri"/>
      <family val="2"/>
    </font>
    <font>
      <sz val="14"/>
      <color indexed="8"/>
      <name val="Garamond"/>
      <family val="1"/>
    </font>
    <font>
      <b/>
      <sz val="14"/>
      <color indexed="8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</cellStyleXfs>
  <cellXfs count="95"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horizontal="left" vertical="top" wrapText="1"/>
    </xf>
    <xf numFmtId="0" fontId="23" fillId="0" borderId="1" xfId="0" applyFont="1" applyBorder="1" applyAlignment="1" applyProtection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/>
    </xf>
    <xf numFmtId="0" fontId="3" fillId="2" borderId="1" xfId="3" applyFont="1" applyFill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top" wrapText="1"/>
    </xf>
    <xf numFmtId="0" fontId="22" fillId="0" borderId="1" xfId="0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top" wrapText="1"/>
    </xf>
    <xf numFmtId="0" fontId="4" fillId="0" borderId="1" xfId="3" applyFont="1" applyBorder="1" applyAlignment="1" applyProtection="1">
      <alignment horizontal="left" vertical="top" wrapText="1"/>
    </xf>
    <xf numFmtId="0" fontId="9" fillId="0" borderId="1" xfId="3" applyFont="1" applyFill="1" applyBorder="1" applyAlignment="1" applyProtection="1">
      <alignment horizontal="left" vertical="top" wrapText="1"/>
    </xf>
    <xf numFmtId="0" fontId="1" fillId="0" borderId="1" xfId="3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23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 applyProtection="1">
      <alignment horizontal="left" vertical="top" wrapText="1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27" fillId="4" borderId="1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quotePrefix="1" applyFill="1" applyBorder="1" applyAlignment="1" applyProtection="1">
      <alignment horizontal="center" vertical="center" wrapTex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0" fontId="22" fillId="2" borderId="1" xfId="0" applyFont="1" applyFill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 applyProtection="1">
      <alignment horizontal="left" vertical="top" wrapText="1"/>
    </xf>
    <xf numFmtId="0" fontId="29" fillId="2" borderId="1" xfId="0" applyFont="1" applyFill="1" applyBorder="1" applyAlignment="1" applyProtection="1">
      <alignment horizontal="center" vertical="center"/>
    </xf>
    <xf numFmtId="0" fontId="15" fillId="4" borderId="7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wrapText="1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1" xfId="3" applyFont="1" applyFill="1" applyBorder="1" applyAlignment="1" applyProtection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20" fillId="2" borderId="0" xfId="0" applyFont="1" applyFill="1" applyAlignment="1" applyProtection="1">
      <alignment wrapText="1"/>
    </xf>
    <xf numFmtId="0" fontId="27" fillId="2" borderId="1" xfId="0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left" vertical="top" wrapText="1"/>
    </xf>
    <xf numFmtId="0" fontId="32" fillId="2" borderId="1" xfId="0" applyFont="1" applyFill="1" applyBorder="1" applyAlignment="1" applyProtection="1">
      <alignment horizontal="left" vertical="top" wrapText="1"/>
    </xf>
    <xf numFmtId="0" fontId="15" fillId="2" borderId="1" xfId="0" applyFont="1" applyFill="1" applyBorder="1" applyAlignment="1" applyProtection="1">
      <alignment horizontal="left" vertical="top" wrapText="1"/>
    </xf>
    <xf numFmtId="0" fontId="13" fillId="2" borderId="0" xfId="0" applyFont="1" applyFill="1" applyAlignment="1">
      <alignment vertical="top" wrapText="1"/>
    </xf>
    <xf numFmtId="0" fontId="29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3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8" fontId="26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42500" y="488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2"/>
  <sheetViews>
    <sheetView tabSelected="1" zoomScale="85" zoomScaleNormal="85" zoomScalePageLayoutView="80" workbookViewId="0">
      <selection activeCell="H18" sqref="H18"/>
    </sheetView>
  </sheetViews>
  <sheetFormatPr defaultColWidth="8" defaultRowHeight="15" customHeight="1" x14ac:dyDescent="0.2"/>
  <cols>
    <col min="1" max="1" width="9.85546875" style="19" customWidth="1"/>
    <col min="2" max="2" width="9.85546875" style="65" customWidth="1"/>
    <col min="3" max="3" width="15.42578125" style="18" customWidth="1"/>
    <col min="4" max="4" width="54.85546875" style="18" customWidth="1"/>
    <col min="5" max="5" width="16.7109375" style="18" bestFit="1" customWidth="1"/>
    <col min="6" max="11" width="12.7109375" style="18" customWidth="1"/>
    <col min="12" max="12" width="18.7109375" style="18" customWidth="1"/>
    <col min="13" max="14" width="16.7109375" style="18" customWidth="1"/>
    <col min="15" max="15" width="11" style="18" customWidth="1"/>
    <col min="16" max="16384" width="8" style="18"/>
  </cols>
  <sheetData>
    <row r="1" spans="1:15" s="16" customFormat="1" ht="93.75" customHeight="1" thickBot="1" x14ac:dyDescent="0.3">
      <c r="A1" s="42" t="s">
        <v>9</v>
      </c>
      <c r="B1" s="64" t="s">
        <v>108</v>
      </c>
      <c r="C1" s="7" t="s">
        <v>8</v>
      </c>
      <c r="D1" s="41" t="s">
        <v>119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14</v>
      </c>
      <c r="K1" s="6" t="s">
        <v>7</v>
      </c>
      <c r="L1" s="6" t="s">
        <v>13</v>
      </c>
      <c r="M1" s="9" t="s">
        <v>16</v>
      </c>
      <c r="N1" s="6" t="s">
        <v>15</v>
      </c>
      <c r="O1" s="6" t="s">
        <v>82</v>
      </c>
    </row>
    <row r="2" spans="1:15" s="16" customFormat="1" ht="63.75" customHeight="1" x14ac:dyDescent="0.25">
      <c r="A2" s="43">
        <v>1137</v>
      </c>
      <c r="B2" s="44">
        <v>16000</v>
      </c>
      <c r="C2" s="43" t="s">
        <v>6</v>
      </c>
      <c r="D2" s="84" t="s">
        <v>120</v>
      </c>
      <c r="E2" s="46"/>
      <c r="F2" s="46"/>
      <c r="G2" s="47"/>
      <c r="H2" s="48"/>
      <c r="I2" s="47"/>
      <c r="J2" s="49"/>
      <c r="K2" s="50"/>
      <c r="L2" s="51">
        <f>B2*K2</f>
        <v>0</v>
      </c>
      <c r="M2" s="91"/>
      <c r="N2" s="92"/>
      <c r="O2" s="93"/>
    </row>
    <row r="3" spans="1:15" ht="75.75" customHeight="1" x14ac:dyDescent="0.2">
      <c r="A3" s="17">
        <v>1146</v>
      </c>
      <c r="B3" s="44">
        <v>6000</v>
      </c>
      <c r="C3" s="17" t="s">
        <v>6</v>
      </c>
      <c r="D3" s="45" t="s">
        <v>25</v>
      </c>
      <c r="E3" s="46"/>
      <c r="F3" s="46"/>
      <c r="G3" s="47"/>
      <c r="H3" s="48"/>
      <c r="I3" s="47"/>
      <c r="J3" s="49"/>
      <c r="K3" s="50"/>
      <c r="L3" s="51">
        <f t="shared" ref="L3:L50" si="0">B3*K3</f>
        <v>0</v>
      </c>
      <c r="M3" s="91"/>
      <c r="N3" s="92"/>
      <c r="O3" s="46"/>
    </row>
    <row r="4" spans="1:15" ht="87.75" customHeight="1" x14ac:dyDescent="0.2">
      <c r="A4" s="17">
        <v>1150</v>
      </c>
      <c r="B4" s="44">
        <v>4000</v>
      </c>
      <c r="C4" s="17" t="s">
        <v>6</v>
      </c>
      <c r="D4" s="62" t="s">
        <v>91</v>
      </c>
      <c r="E4" s="46"/>
      <c r="F4" s="46"/>
      <c r="G4" s="47"/>
      <c r="H4" s="48"/>
      <c r="I4" s="47"/>
      <c r="J4" s="49"/>
      <c r="K4" s="50"/>
      <c r="L4" s="51">
        <f t="shared" si="0"/>
        <v>0</v>
      </c>
      <c r="M4" s="91"/>
      <c r="N4" s="92"/>
      <c r="O4" s="46"/>
    </row>
    <row r="5" spans="1:15" ht="77.25" customHeight="1" x14ac:dyDescent="0.2">
      <c r="A5" s="17">
        <v>1154</v>
      </c>
      <c r="B5" s="44">
        <v>9000</v>
      </c>
      <c r="C5" s="17" t="s">
        <v>6</v>
      </c>
      <c r="D5" s="62" t="s">
        <v>92</v>
      </c>
      <c r="E5" s="46"/>
      <c r="F5" s="46"/>
      <c r="G5" s="47"/>
      <c r="H5" s="48"/>
      <c r="I5" s="47"/>
      <c r="J5" s="49"/>
      <c r="K5" s="50"/>
      <c r="L5" s="51">
        <f t="shared" si="0"/>
        <v>0</v>
      </c>
      <c r="M5" s="91"/>
      <c r="N5" s="92"/>
      <c r="O5" s="46"/>
    </row>
    <row r="6" spans="1:15" ht="73.5" customHeight="1" x14ac:dyDescent="0.2">
      <c r="A6" s="17">
        <v>1156</v>
      </c>
      <c r="B6" s="44">
        <v>600</v>
      </c>
      <c r="C6" s="17" t="s">
        <v>10</v>
      </c>
      <c r="D6" s="53" t="s">
        <v>89</v>
      </c>
      <c r="E6" s="46"/>
      <c r="F6" s="46"/>
      <c r="G6" s="46"/>
      <c r="H6" s="48"/>
      <c r="I6" s="46"/>
      <c r="J6" s="49"/>
      <c r="K6" s="50"/>
      <c r="L6" s="51">
        <f t="shared" si="0"/>
        <v>0</v>
      </c>
      <c r="M6" s="91"/>
      <c r="N6" s="92"/>
      <c r="O6" s="46"/>
    </row>
    <row r="7" spans="1:15" ht="48.75" customHeight="1" x14ac:dyDescent="0.2">
      <c r="A7" s="17">
        <v>1158</v>
      </c>
      <c r="B7" s="44">
        <v>14000</v>
      </c>
      <c r="C7" s="17" t="s">
        <v>6</v>
      </c>
      <c r="D7" s="53" t="s">
        <v>93</v>
      </c>
      <c r="E7" s="46"/>
      <c r="F7" s="46"/>
      <c r="G7" s="46"/>
      <c r="H7" s="48"/>
      <c r="I7" s="47"/>
      <c r="J7" s="49"/>
      <c r="K7" s="50"/>
      <c r="L7" s="51">
        <f t="shared" si="0"/>
        <v>0</v>
      </c>
      <c r="M7" s="91"/>
      <c r="N7" s="92"/>
      <c r="O7" s="46"/>
    </row>
    <row r="8" spans="1:15" ht="48.75" customHeight="1" x14ac:dyDescent="0.2">
      <c r="A8" s="17">
        <v>1161</v>
      </c>
      <c r="B8" s="44">
        <v>3000</v>
      </c>
      <c r="C8" s="85" t="s">
        <v>6</v>
      </c>
      <c r="D8" s="86" t="s">
        <v>122</v>
      </c>
      <c r="E8" s="46"/>
      <c r="F8" s="46"/>
      <c r="G8" s="46"/>
      <c r="H8" s="48"/>
      <c r="I8" s="47"/>
      <c r="J8" s="49"/>
      <c r="K8" s="50"/>
      <c r="L8" s="51">
        <f t="shared" si="0"/>
        <v>0</v>
      </c>
      <c r="M8" s="91"/>
      <c r="N8" s="92"/>
      <c r="O8" s="46"/>
    </row>
    <row r="9" spans="1:15" ht="55.5" customHeight="1" x14ac:dyDescent="0.2">
      <c r="A9" s="17">
        <v>1166</v>
      </c>
      <c r="B9" s="44">
        <v>7000</v>
      </c>
      <c r="C9" s="17" t="s">
        <v>6</v>
      </c>
      <c r="D9" s="45" t="s">
        <v>30</v>
      </c>
      <c r="E9" s="46"/>
      <c r="F9" s="46"/>
      <c r="G9" s="46"/>
      <c r="H9" s="48"/>
      <c r="I9" s="46"/>
      <c r="J9" s="49"/>
      <c r="K9" s="50"/>
      <c r="L9" s="51">
        <f t="shared" si="0"/>
        <v>0</v>
      </c>
      <c r="M9" s="91"/>
      <c r="N9" s="92"/>
      <c r="O9" s="94"/>
    </row>
    <row r="10" spans="1:15" ht="55.5" customHeight="1" x14ac:dyDescent="0.2">
      <c r="A10" s="5">
        <v>1171</v>
      </c>
      <c r="B10" s="11">
        <v>3000</v>
      </c>
      <c r="C10" s="5" t="s">
        <v>20</v>
      </c>
      <c r="D10" s="52" t="s">
        <v>123</v>
      </c>
      <c r="E10" s="46"/>
      <c r="F10" s="46"/>
      <c r="G10" s="46"/>
      <c r="H10" s="48"/>
      <c r="I10" s="46"/>
      <c r="J10" s="49"/>
      <c r="K10" s="50"/>
      <c r="L10" s="51">
        <f t="shared" si="0"/>
        <v>0</v>
      </c>
      <c r="M10" s="91"/>
      <c r="N10" s="92"/>
      <c r="O10" s="94"/>
    </row>
    <row r="11" spans="1:15" ht="55.5" customHeight="1" x14ac:dyDescent="0.2">
      <c r="A11" s="5">
        <v>1175</v>
      </c>
      <c r="B11" s="87">
        <v>2500</v>
      </c>
      <c r="C11" s="5" t="s">
        <v>125</v>
      </c>
      <c r="D11" s="88" t="s">
        <v>126</v>
      </c>
      <c r="E11" s="46"/>
      <c r="F11" s="46"/>
      <c r="G11" s="46"/>
      <c r="H11" s="48"/>
      <c r="I11" s="46"/>
      <c r="J11" s="49"/>
      <c r="K11" s="50"/>
      <c r="L11" s="51">
        <f t="shared" si="0"/>
        <v>0</v>
      </c>
      <c r="M11" s="91"/>
      <c r="N11" s="92"/>
      <c r="O11" s="94"/>
    </row>
    <row r="12" spans="1:15" ht="55.5" customHeight="1" x14ac:dyDescent="0.2">
      <c r="A12" s="5">
        <v>1176</v>
      </c>
      <c r="B12" s="11">
        <v>3000</v>
      </c>
      <c r="C12" s="5" t="s">
        <v>20</v>
      </c>
      <c r="D12" s="52" t="s">
        <v>124</v>
      </c>
      <c r="E12" s="46"/>
      <c r="F12" s="46"/>
      <c r="G12" s="46"/>
      <c r="H12" s="48"/>
      <c r="I12" s="46"/>
      <c r="J12" s="49"/>
      <c r="K12" s="50"/>
      <c r="L12" s="51">
        <f t="shared" si="0"/>
        <v>0</v>
      </c>
      <c r="M12" s="91"/>
      <c r="N12" s="92"/>
      <c r="O12" s="94"/>
    </row>
    <row r="13" spans="1:15" ht="69.75" customHeight="1" x14ac:dyDescent="0.2">
      <c r="A13" s="17">
        <v>1428</v>
      </c>
      <c r="B13" s="44">
        <v>5000</v>
      </c>
      <c r="C13" s="17" t="s">
        <v>10</v>
      </c>
      <c r="D13" s="53" t="s">
        <v>81</v>
      </c>
      <c r="E13" s="46"/>
      <c r="F13" s="46"/>
      <c r="G13" s="46"/>
      <c r="H13" s="46"/>
      <c r="I13" s="46"/>
      <c r="J13" s="49"/>
      <c r="K13" s="50"/>
      <c r="L13" s="51">
        <f t="shared" si="0"/>
        <v>0</v>
      </c>
      <c r="M13" s="91"/>
      <c r="N13" s="92"/>
      <c r="O13" s="94"/>
    </row>
    <row r="14" spans="1:15" ht="84.75" customHeight="1" x14ac:dyDescent="0.2">
      <c r="A14" s="17">
        <v>1430</v>
      </c>
      <c r="B14" s="77">
        <v>3800</v>
      </c>
      <c r="C14" s="5" t="s">
        <v>18</v>
      </c>
      <c r="D14" s="83" t="s">
        <v>113</v>
      </c>
      <c r="E14" s="46"/>
      <c r="F14" s="46"/>
      <c r="G14" s="46"/>
      <c r="H14" s="46"/>
      <c r="I14" s="46"/>
      <c r="J14" s="49"/>
      <c r="K14" s="50"/>
      <c r="L14" s="51">
        <f t="shared" si="0"/>
        <v>0</v>
      </c>
      <c r="M14" s="91"/>
      <c r="N14" s="92"/>
      <c r="O14" s="94"/>
    </row>
    <row r="15" spans="1:15" ht="63" customHeight="1" x14ac:dyDescent="0.2">
      <c r="A15" s="54">
        <v>1436</v>
      </c>
      <c r="B15" s="44">
        <v>8500</v>
      </c>
      <c r="C15" s="17" t="s">
        <v>6</v>
      </c>
      <c r="D15" s="55" t="s">
        <v>53</v>
      </c>
      <c r="E15" s="46"/>
      <c r="F15" s="46"/>
      <c r="G15" s="46"/>
      <c r="H15" s="48"/>
      <c r="I15" s="46"/>
      <c r="J15" s="49"/>
      <c r="K15" s="50"/>
      <c r="L15" s="51">
        <f t="shared" si="0"/>
        <v>0</v>
      </c>
      <c r="M15" s="91"/>
      <c r="N15" s="92"/>
      <c r="O15" s="94"/>
    </row>
    <row r="16" spans="1:15" ht="69.75" customHeight="1" x14ac:dyDescent="0.2">
      <c r="A16" s="17">
        <v>1438</v>
      </c>
      <c r="B16" s="44">
        <v>3600</v>
      </c>
      <c r="C16" s="17" t="s">
        <v>10</v>
      </c>
      <c r="D16" s="24" t="s">
        <v>21</v>
      </c>
      <c r="E16" s="46"/>
      <c r="F16" s="46"/>
      <c r="G16" s="46"/>
      <c r="H16" s="46"/>
      <c r="I16" s="46"/>
      <c r="J16" s="49"/>
      <c r="K16" s="50"/>
      <c r="L16" s="51">
        <f t="shared" si="0"/>
        <v>0</v>
      </c>
      <c r="M16" s="91"/>
      <c r="N16" s="92"/>
      <c r="O16" s="94"/>
    </row>
    <row r="17" spans="1:15" ht="57.75" customHeight="1" x14ac:dyDescent="0.2">
      <c r="A17" s="17">
        <v>1442</v>
      </c>
      <c r="B17" s="44">
        <v>3600</v>
      </c>
      <c r="C17" s="17" t="s">
        <v>10</v>
      </c>
      <c r="D17" s="45" t="s">
        <v>32</v>
      </c>
      <c r="E17" s="46"/>
      <c r="F17" s="46"/>
      <c r="G17" s="46"/>
      <c r="H17" s="46"/>
      <c r="I17" s="46"/>
      <c r="J17" s="49"/>
      <c r="K17" s="50"/>
      <c r="L17" s="51">
        <f t="shared" si="0"/>
        <v>0</v>
      </c>
      <c r="M17" s="91"/>
      <c r="N17" s="92"/>
      <c r="O17" s="94"/>
    </row>
    <row r="18" spans="1:15" ht="76.5" customHeight="1" x14ac:dyDescent="0.2">
      <c r="A18" s="17">
        <v>1446</v>
      </c>
      <c r="B18" s="44">
        <v>7800</v>
      </c>
      <c r="C18" s="17" t="s">
        <v>6</v>
      </c>
      <c r="D18" s="75" t="s">
        <v>98</v>
      </c>
      <c r="E18" s="46"/>
      <c r="F18" s="46"/>
      <c r="G18" s="46"/>
      <c r="H18" s="46"/>
      <c r="I18" s="46"/>
      <c r="J18" s="49"/>
      <c r="K18" s="50"/>
      <c r="L18" s="51">
        <f t="shared" si="0"/>
        <v>0</v>
      </c>
      <c r="M18" s="91"/>
      <c r="N18" s="92"/>
      <c r="O18" s="94"/>
    </row>
    <row r="19" spans="1:15" ht="62.25" customHeight="1" x14ac:dyDescent="0.2">
      <c r="A19" s="17">
        <v>1451</v>
      </c>
      <c r="B19" s="77">
        <v>7000</v>
      </c>
      <c r="C19" s="17" t="s">
        <v>10</v>
      </c>
      <c r="D19" s="80" t="s">
        <v>114</v>
      </c>
      <c r="E19" s="46"/>
      <c r="F19" s="46"/>
      <c r="G19" s="46"/>
      <c r="H19" s="46"/>
      <c r="I19" s="46"/>
      <c r="J19" s="49"/>
      <c r="K19" s="50"/>
      <c r="L19" s="51">
        <f t="shared" si="0"/>
        <v>0</v>
      </c>
      <c r="M19" s="91"/>
      <c r="N19" s="92"/>
      <c r="O19" s="94"/>
    </row>
    <row r="20" spans="1:15" ht="65.25" customHeight="1" x14ac:dyDescent="0.2">
      <c r="A20" s="17">
        <v>1455</v>
      </c>
      <c r="B20" s="44">
        <v>3600</v>
      </c>
      <c r="C20" s="17" t="s">
        <v>6</v>
      </c>
      <c r="D20" s="45" t="s">
        <v>33</v>
      </c>
      <c r="E20" s="46"/>
      <c r="F20" s="46"/>
      <c r="G20" s="46"/>
      <c r="H20" s="46"/>
      <c r="I20" s="46"/>
      <c r="J20" s="49"/>
      <c r="K20" s="50"/>
      <c r="L20" s="51">
        <f t="shared" si="0"/>
        <v>0</v>
      </c>
      <c r="M20" s="91"/>
      <c r="N20" s="92"/>
      <c r="O20" s="94"/>
    </row>
    <row r="21" spans="1:15" ht="65.25" customHeight="1" x14ac:dyDescent="0.2">
      <c r="A21" s="17">
        <v>1458</v>
      </c>
      <c r="B21" s="77">
        <v>900</v>
      </c>
      <c r="C21" s="17" t="s">
        <v>6</v>
      </c>
      <c r="D21" s="80" t="s">
        <v>115</v>
      </c>
      <c r="E21" s="46"/>
      <c r="F21" s="46"/>
      <c r="G21" s="46"/>
      <c r="H21" s="48"/>
      <c r="I21" s="46"/>
      <c r="J21" s="49"/>
      <c r="K21" s="50"/>
      <c r="L21" s="51">
        <f t="shared" si="0"/>
        <v>0</v>
      </c>
      <c r="M21" s="91"/>
      <c r="N21" s="92"/>
      <c r="O21" s="94"/>
    </row>
    <row r="22" spans="1:15" ht="60.75" customHeight="1" x14ac:dyDescent="0.2">
      <c r="A22" s="17">
        <v>1464</v>
      </c>
      <c r="B22" s="44">
        <v>700</v>
      </c>
      <c r="C22" s="17" t="s">
        <v>10</v>
      </c>
      <c r="D22" s="45" t="s">
        <v>39</v>
      </c>
      <c r="E22" s="46"/>
      <c r="F22" s="46"/>
      <c r="G22" s="46"/>
      <c r="H22" s="48"/>
      <c r="I22" s="46"/>
      <c r="J22" s="49"/>
      <c r="K22" s="50"/>
      <c r="L22" s="51">
        <f t="shared" si="0"/>
        <v>0</v>
      </c>
      <c r="M22" s="91"/>
      <c r="N22" s="92"/>
      <c r="O22" s="94"/>
    </row>
    <row r="23" spans="1:15" ht="61.5" customHeight="1" x14ac:dyDescent="0.2">
      <c r="A23" s="17">
        <v>1465</v>
      </c>
      <c r="B23" s="44">
        <v>850</v>
      </c>
      <c r="C23" s="17" t="s">
        <v>10</v>
      </c>
      <c r="D23" s="45" t="s">
        <v>40</v>
      </c>
      <c r="E23" s="46"/>
      <c r="F23" s="46"/>
      <c r="G23" s="46"/>
      <c r="H23" s="48"/>
      <c r="I23" s="46"/>
      <c r="J23" s="49"/>
      <c r="K23" s="50"/>
      <c r="L23" s="51">
        <f t="shared" si="0"/>
        <v>0</v>
      </c>
      <c r="M23" s="91"/>
      <c r="N23" s="92"/>
      <c r="O23" s="94"/>
    </row>
    <row r="24" spans="1:15" ht="73.5" customHeight="1" x14ac:dyDescent="0.2">
      <c r="A24" s="17">
        <v>1472</v>
      </c>
      <c r="B24" s="44">
        <v>2000</v>
      </c>
      <c r="C24" s="5" t="s">
        <v>6</v>
      </c>
      <c r="D24" s="82" t="s">
        <v>107</v>
      </c>
      <c r="E24" s="46"/>
      <c r="F24" s="46"/>
      <c r="G24" s="46"/>
      <c r="H24" s="48"/>
      <c r="I24" s="46"/>
      <c r="J24" s="49"/>
      <c r="K24" s="50"/>
      <c r="L24" s="51">
        <f t="shared" si="0"/>
        <v>0</v>
      </c>
      <c r="M24" s="91"/>
      <c r="N24" s="92"/>
      <c r="O24" s="94"/>
    </row>
    <row r="25" spans="1:15" ht="80.25" customHeight="1" x14ac:dyDescent="0.2">
      <c r="A25" s="56">
        <v>1478</v>
      </c>
      <c r="B25" s="44">
        <v>900</v>
      </c>
      <c r="C25" s="57" t="s">
        <v>6</v>
      </c>
      <c r="D25" s="58" t="s">
        <v>84</v>
      </c>
      <c r="E25" s="46"/>
      <c r="F25" s="46"/>
      <c r="G25" s="46"/>
      <c r="H25" s="48"/>
      <c r="I25" s="46"/>
      <c r="J25" s="49"/>
      <c r="K25" s="50"/>
      <c r="L25" s="51">
        <f t="shared" si="0"/>
        <v>0</v>
      </c>
      <c r="M25" s="91"/>
      <c r="N25" s="92"/>
      <c r="O25" s="94"/>
    </row>
    <row r="26" spans="1:15" ht="80.25" customHeight="1" x14ac:dyDescent="0.2">
      <c r="A26" s="56">
        <v>1481</v>
      </c>
      <c r="B26" s="44">
        <v>800</v>
      </c>
      <c r="C26" s="57" t="s">
        <v>6</v>
      </c>
      <c r="D26" s="58" t="s">
        <v>99</v>
      </c>
      <c r="E26" s="46"/>
      <c r="F26" s="46"/>
      <c r="G26" s="46"/>
      <c r="H26" s="48"/>
      <c r="I26" s="46"/>
      <c r="J26" s="49"/>
      <c r="K26" s="50"/>
      <c r="L26" s="51">
        <f t="shared" si="0"/>
        <v>0</v>
      </c>
      <c r="M26" s="91"/>
      <c r="N26" s="92"/>
      <c r="O26" s="94"/>
    </row>
    <row r="27" spans="1:15" ht="64.5" customHeight="1" x14ac:dyDescent="0.2">
      <c r="A27" s="56">
        <v>1482</v>
      </c>
      <c r="B27" s="44">
        <v>700</v>
      </c>
      <c r="C27" s="57" t="s">
        <v>101</v>
      </c>
      <c r="D27" s="79" t="s">
        <v>100</v>
      </c>
      <c r="E27" s="46"/>
      <c r="F27" s="46"/>
      <c r="G27" s="46"/>
      <c r="H27" s="48"/>
      <c r="I27" s="46"/>
      <c r="J27" s="49"/>
      <c r="K27" s="50"/>
      <c r="L27" s="51">
        <f t="shared" si="0"/>
        <v>0</v>
      </c>
      <c r="M27" s="91"/>
      <c r="N27" s="92"/>
      <c r="O27" s="94"/>
    </row>
    <row r="28" spans="1:15" ht="66" customHeight="1" x14ac:dyDescent="0.2">
      <c r="A28" s="17">
        <v>1483</v>
      </c>
      <c r="B28" s="44">
        <v>4000</v>
      </c>
      <c r="C28" s="5" t="s">
        <v>10</v>
      </c>
      <c r="D28" s="52" t="s">
        <v>94</v>
      </c>
      <c r="E28" s="46"/>
      <c r="F28" s="46"/>
      <c r="G28" s="46"/>
      <c r="H28" s="48"/>
      <c r="I28" s="46"/>
      <c r="J28" s="49"/>
      <c r="K28" s="50"/>
      <c r="L28" s="51">
        <f t="shared" si="0"/>
        <v>0</v>
      </c>
      <c r="M28" s="91"/>
      <c r="N28" s="92"/>
      <c r="O28" s="94"/>
    </row>
    <row r="29" spans="1:15" ht="45" customHeight="1" x14ac:dyDescent="0.2">
      <c r="A29" s="17">
        <v>1484</v>
      </c>
      <c r="B29" s="44">
        <v>1200</v>
      </c>
      <c r="C29" s="17" t="s">
        <v>10</v>
      </c>
      <c r="D29" s="59" t="s">
        <v>83</v>
      </c>
      <c r="E29" s="46"/>
      <c r="F29" s="46"/>
      <c r="G29" s="47"/>
      <c r="H29" s="48"/>
      <c r="I29" s="47"/>
      <c r="J29" s="49"/>
      <c r="K29" s="50"/>
      <c r="L29" s="51">
        <f t="shared" si="0"/>
        <v>0</v>
      </c>
      <c r="M29" s="91"/>
      <c r="N29" s="92"/>
      <c r="O29" s="94"/>
    </row>
    <row r="30" spans="1:15" ht="69.75" customHeight="1" x14ac:dyDescent="0.2">
      <c r="A30" s="17">
        <v>1485</v>
      </c>
      <c r="B30" s="44">
        <v>1200</v>
      </c>
      <c r="C30" s="17" t="s">
        <v>6</v>
      </c>
      <c r="D30" s="59" t="s">
        <v>105</v>
      </c>
      <c r="E30" s="46"/>
      <c r="F30" s="46"/>
      <c r="G30" s="47"/>
      <c r="H30" s="48"/>
      <c r="I30" s="47"/>
      <c r="J30" s="49"/>
      <c r="K30" s="50"/>
      <c r="L30" s="51">
        <f t="shared" si="0"/>
        <v>0</v>
      </c>
      <c r="M30" s="91"/>
      <c r="N30" s="92"/>
      <c r="O30" s="94"/>
    </row>
    <row r="31" spans="1:15" ht="66" customHeight="1" x14ac:dyDescent="0.2">
      <c r="A31" s="17">
        <v>1486</v>
      </c>
      <c r="B31" s="44">
        <v>1200</v>
      </c>
      <c r="C31" s="17" t="s">
        <v>6</v>
      </c>
      <c r="D31" s="59" t="s">
        <v>106</v>
      </c>
      <c r="E31" s="46"/>
      <c r="F31" s="46"/>
      <c r="G31" s="47"/>
      <c r="H31" s="48"/>
      <c r="I31" s="47"/>
      <c r="J31" s="49"/>
      <c r="K31" s="50"/>
      <c r="L31" s="51">
        <f t="shared" si="0"/>
        <v>0</v>
      </c>
      <c r="M31" s="91"/>
      <c r="N31" s="92"/>
      <c r="O31" s="94"/>
    </row>
    <row r="32" spans="1:15" ht="75" customHeight="1" x14ac:dyDescent="0.2">
      <c r="A32" s="20">
        <v>1487</v>
      </c>
      <c r="B32" s="66">
        <v>10000</v>
      </c>
      <c r="C32" s="17" t="s">
        <v>6</v>
      </c>
      <c r="D32" s="53" t="s">
        <v>116</v>
      </c>
      <c r="E32" s="46"/>
      <c r="F32" s="46"/>
      <c r="G32" s="46"/>
      <c r="H32" s="48"/>
      <c r="I32" s="46"/>
      <c r="J32" s="49"/>
      <c r="K32" s="50"/>
      <c r="L32" s="51">
        <f t="shared" si="0"/>
        <v>0</v>
      </c>
      <c r="M32" s="91"/>
      <c r="N32" s="92"/>
      <c r="O32" s="94"/>
    </row>
    <row r="33" spans="1:15" ht="72" customHeight="1" x14ac:dyDescent="0.2">
      <c r="A33" s="17">
        <v>1488</v>
      </c>
      <c r="B33" s="44">
        <v>8000</v>
      </c>
      <c r="C33" s="17" t="s">
        <v>6</v>
      </c>
      <c r="D33" s="53" t="s">
        <v>112</v>
      </c>
      <c r="E33" s="46"/>
      <c r="F33" s="46"/>
      <c r="G33" s="46"/>
      <c r="H33" s="48"/>
      <c r="I33" s="46"/>
      <c r="J33" s="49"/>
      <c r="K33" s="50"/>
      <c r="L33" s="51">
        <f t="shared" si="0"/>
        <v>0</v>
      </c>
      <c r="M33" s="91"/>
      <c r="N33" s="92"/>
      <c r="O33" s="94"/>
    </row>
    <row r="34" spans="1:15" ht="101.25" customHeight="1" x14ac:dyDescent="0.2">
      <c r="A34" s="17">
        <v>1496</v>
      </c>
      <c r="B34" s="44">
        <v>1250</v>
      </c>
      <c r="C34" s="17" t="s">
        <v>10</v>
      </c>
      <c r="D34" s="62" t="s">
        <v>109</v>
      </c>
      <c r="E34" s="46"/>
      <c r="F34" s="46"/>
      <c r="G34" s="46"/>
      <c r="H34" s="48"/>
      <c r="I34" s="46"/>
      <c r="J34" s="49"/>
      <c r="K34" s="50"/>
      <c r="L34" s="51">
        <f t="shared" si="0"/>
        <v>0</v>
      </c>
      <c r="M34" s="91"/>
      <c r="N34" s="92"/>
      <c r="O34" s="94"/>
    </row>
    <row r="35" spans="1:15" ht="101.25" customHeight="1" x14ac:dyDescent="0.2">
      <c r="A35" s="17">
        <v>1497</v>
      </c>
      <c r="B35" s="44">
        <v>700</v>
      </c>
      <c r="C35" s="17" t="s">
        <v>111</v>
      </c>
      <c r="D35" s="81" t="s">
        <v>110</v>
      </c>
      <c r="E35" s="46"/>
      <c r="F35" s="46"/>
      <c r="G35" s="46"/>
      <c r="H35" s="48"/>
      <c r="I35" s="46"/>
      <c r="J35" s="49"/>
      <c r="K35" s="50"/>
      <c r="L35" s="51">
        <f t="shared" si="0"/>
        <v>0</v>
      </c>
      <c r="M35" s="91"/>
      <c r="N35" s="92"/>
      <c r="O35" s="94"/>
    </row>
    <row r="36" spans="1:15" ht="101.25" customHeight="1" x14ac:dyDescent="0.2">
      <c r="A36" s="17">
        <v>1498</v>
      </c>
      <c r="B36" s="44">
        <v>1250</v>
      </c>
      <c r="C36" s="17" t="s">
        <v>111</v>
      </c>
      <c r="D36" s="81" t="s">
        <v>121</v>
      </c>
      <c r="E36" s="46"/>
      <c r="F36" s="46"/>
      <c r="G36" s="46"/>
      <c r="H36" s="48"/>
      <c r="I36" s="46"/>
      <c r="J36" s="49"/>
      <c r="K36" s="50"/>
      <c r="L36" s="51">
        <f t="shared" si="0"/>
        <v>0</v>
      </c>
      <c r="M36" s="91"/>
      <c r="N36" s="92"/>
      <c r="O36" s="94"/>
    </row>
    <row r="37" spans="1:15" ht="111" customHeight="1" x14ac:dyDescent="0.2">
      <c r="A37" s="17">
        <v>1550</v>
      </c>
      <c r="B37" s="44">
        <v>3500</v>
      </c>
      <c r="C37" s="17" t="s">
        <v>6</v>
      </c>
      <c r="D37" s="62" t="s">
        <v>87</v>
      </c>
      <c r="E37" s="46"/>
      <c r="F37" s="46"/>
      <c r="G37" s="46"/>
      <c r="H37" s="48"/>
      <c r="I37" s="46"/>
      <c r="J37" s="49"/>
      <c r="K37" s="50"/>
      <c r="L37" s="51">
        <f t="shared" si="0"/>
        <v>0</v>
      </c>
      <c r="M37" s="91"/>
      <c r="N37" s="92"/>
      <c r="O37" s="94"/>
    </row>
    <row r="38" spans="1:15" ht="76.5" customHeight="1" x14ac:dyDescent="0.2">
      <c r="A38" s="17">
        <v>1551</v>
      </c>
      <c r="B38" s="44">
        <v>1400</v>
      </c>
      <c r="C38" s="57" t="s">
        <v>6</v>
      </c>
      <c r="D38" s="58" t="s">
        <v>85</v>
      </c>
      <c r="E38" s="46"/>
      <c r="F38" s="46"/>
      <c r="G38" s="46"/>
      <c r="H38" s="48"/>
      <c r="I38" s="46"/>
      <c r="J38" s="49"/>
      <c r="K38" s="50"/>
      <c r="L38" s="51">
        <f t="shared" si="0"/>
        <v>0</v>
      </c>
      <c r="M38" s="91"/>
      <c r="N38" s="92"/>
      <c r="O38" s="94"/>
    </row>
    <row r="39" spans="1:15" ht="124.5" customHeight="1" x14ac:dyDescent="0.2">
      <c r="A39" s="17">
        <v>1597</v>
      </c>
      <c r="B39" s="44">
        <v>6000</v>
      </c>
      <c r="C39" s="17" t="s">
        <v>10</v>
      </c>
      <c r="D39" s="60" t="s">
        <v>104</v>
      </c>
      <c r="E39" s="46"/>
      <c r="F39" s="46"/>
      <c r="G39" s="46"/>
      <c r="H39" s="46"/>
      <c r="I39" s="46"/>
      <c r="J39" s="49"/>
      <c r="K39" s="50"/>
      <c r="L39" s="51">
        <f t="shared" si="0"/>
        <v>0</v>
      </c>
      <c r="M39" s="91"/>
      <c r="N39" s="92"/>
      <c r="O39" s="94"/>
    </row>
    <row r="40" spans="1:15" ht="61.5" customHeight="1" x14ac:dyDescent="0.2">
      <c r="A40" s="17">
        <v>1643</v>
      </c>
      <c r="B40" s="44">
        <v>3000</v>
      </c>
      <c r="C40" s="17" t="s">
        <v>6</v>
      </c>
      <c r="D40" s="45" t="s">
        <v>37</v>
      </c>
      <c r="E40" s="46"/>
      <c r="F40" s="46"/>
      <c r="G40" s="46"/>
      <c r="H40" s="48"/>
      <c r="I40" s="46"/>
      <c r="J40" s="49"/>
      <c r="K40" s="50"/>
      <c r="L40" s="51">
        <f t="shared" si="0"/>
        <v>0</v>
      </c>
      <c r="M40" s="91"/>
      <c r="N40" s="92"/>
      <c r="O40" s="94"/>
    </row>
    <row r="41" spans="1:15" ht="90.75" customHeight="1" x14ac:dyDescent="0.2">
      <c r="A41" s="17">
        <v>1644</v>
      </c>
      <c r="B41" s="78">
        <v>3500</v>
      </c>
      <c r="C41" s="17" t="s">
        <v>6</v>
      </c>
      <c r="D41" s="80" t="s">
        <v>117</v>
      </c>
      <c r="E41" s="46"/>
      <c r="F41" s="46"/>
      <c r="G41" s="46"/>
      <c r="H41" s="48"/>
      <c r="I41" s="46"/>
      <c r="J41" s="49"/>
      <c r="K41" s="50"/>
      <c r="L41" s="51">
        <f t="shared" si="0"/>
        <v>0</v>
      </c>
      <c r="M41" s="91"/>
      <c r="N41" s="92"/>
      <c r="O41" s="94"/>
    </row>
    <row r="42" spans="1:15" ht="59.25" customHeight="1" x14ac:dyDescent="0.2">
      <c r="A42" s="17">
        <v>1693</v>
      </c>
      <c r="B42" s="44">
        <v>5000</v>
      </c>
      <c r="C42" s="5" t="s">
        <v>10</v>
      </c>
      <c r="D42" s="61" t="s">
        <v>102</v>
      </c>
      <c r="E42" s="46"/>
      <c r="F42" s="46"/>
      <c r="G42" s="46"/>
      <c r="H42" s="46"/>
      <c r="I42" s="46"/>
      <c r="J42" s="49"/>
      <c r="K42" s="50"/>
      <c r="L42" s="51">
        <f t="shared" si="0"/>
        <v>0</v>
      </c>
      <c r="M42" s="91"/>
      <c r="N42" s="92"/>
      <c r="O42" s="94"/>
    </row>
    <row r="43" spans="1:15" ht="99.75" customHeight="1" x14ac:dyDescent="0.2">
      <c r="A43" s="67">
        <v>1702</v>
      </c>
      <c r="B43" s="68">
        <v>4000</v>
      </c>
      <c r="C43" s="67" t="s">
        <v>6</v>
      </c>
      <c r="D43" s="69" t="s">
        <v>103</v>
      </c>
      <c r="E43" s="46"/>
      <c r="F43" s="46"/>
      <c r="G43" s="46"/>
      <c r="H43" s="46"/>
      <c r="I43" s="46"/>
      <c r="J43" s="49"/>
      <c r="K43" s="50"/>
      <c r="L43" s="51">
        <f t="shared" si="0"/>
        <v>0</v>
      </c>
      <c r="M43" s="91"/>
      <c r="N43" s="92"/>
      <c r="O43" s="94"/>
    </row>
    <row r="44" spans="1:15" ht="67.5" customHeight="1" x14ac:dyDescent="0.2">
      <c r="A44" s="72">
        <v>1708</v>
      </c>
      <c r="B44" s="12">
        <v>4500</v>
      </c>
      <c r="C44" s="72" t="s">
        <v>95</v>
      </c>
      <c r="D44" s="73" t="s">
        <v>96</v>
      </c>
      <c r="E44" s="46"/>
      <c r="F44" s="46"/>
      <c r="G44" s="46"/>
      <c r="H44" s="48"/>
      <c r="I44" s="46"/>
      <c r="J44" s="49"/>
      <c r="K44" s="50"/>
      <c r="L44" s="51">
        <f t="shared" si="0"/>
        <v>0</v>
      </c>
      <c r="M44" s="91"/>
      <c r="N44" s="92"/>
      <c r="O44" s="94"/>
    </row>
    <row r="45" spans="1:15" ht="63.75" customHeight="1" x14ac:dyDescent="0.2">
      <c r="A45" s="43">
        <v>1709</v>
      </c>
      <c r="B45" s="70">
        <v>18000</v>
      </c>
      <c r="C45" s="43" t="s">
        <v>6</v>
      </c>
      <c r="D45" s="71" t="s">
        <v>22</v>
      </c>
      <c r="E45" s="46"/>
      <c r="F45" s="46"/>
      <c r="G45" s="47"/>
      <c r="H45" s="48"/>
      <c r="I45" s="47"/>
      <c r="J45" s="49"/>
      <c r="K45" s="50"/>
      <c r="L45" s="51">
        <f t="shared" si="0"/>
        <v>0</v>
      </c>
      <c r="M45" s="91"/>
      <c r="N45" s="92"/>
      <c r="O45" s="94"/>
    </row>
    <row r="46" spans="1:15" ht="63.75" customHeight="1" x14ac:dyDescent="0.2">
      <c r="A46" s="17">
        <v>1738</v>
      </c>
      <c r="B46" s="44">
        <v>5000</v>
      </c>
      <c r="C46" s="17" t="s">
        <v>6</v>
      </c>
      <c r="D46" s="74" t="s">
        <v>97</v>
      </c>
      <c r="E46" s="46"/>
      <c r="F46" s="46"/>
      <c r="G46" s="47"/>
      <c r="H46" s="48"/>
      <c r="I46" s="47"/>
      <c r="J46" s="49"/>
      <c r="K46" s="50"/>
      <c r="L46" s="51">
        <f t="shared" si="0"/>
        <v>0</v>
      </c>
      <c r="M46" s="91"/>
      <c r="N46" s="92"/>
      <c r="O46" s="94"/>
    </row>
    <row r="47" spans="1:15" ht="95.25" customHeight="1" x14ac:dyDescent="0.2">
      <c r="A47" s="17">
        <v>1741</v>
      </c>
      <c r="B47" s="44">
        <v>8000</v>
      </c>
      <c r="C47" s="17" t="s">
        <v>6</v>
      </c>
      <c r="D47" s="52" t="s">
        <v>80</v>
      </c>
      <c r="E47" s="46"/>
      <c r="F47" s="46"/>
      <c r="G47" s="46"/>
      <c r="H47" s="48"/>
      <c r="I47" s="46"/>
      <c r="J47" s="49"/>
      <c r="K47" s="50"/>
      <c r="L47" s="51">
        <f t="shared" si="0"/>
        <v>0</v>
      </c>
      <c r="M47" s="91"/>
      <c r="N47" s="92"/>
      <c r="O47" s="94"/>
    </row>
    <row r="48" spans="1:15" ht="65.25" customHeight="1" x14ac:dyDescent="0.2">
      <c r="A48" s="17">
        <v>1790</v>
      </c>
      <c r="B48" s="44">
        <v>800</v>
      </c>
      <c r="C48" s="17" t="s">
        <v>10</v>
      </c>
      <c r="D48" s="53" t="s">
        <v>90</v>
      </c>
      <c r="E48" s="46"/>
      <c r="F48" s="46"/>
      <c r="G48" s="46"/>
      <c r="H48" s="48"/>
      <c r="I48" s="46"/>
      <c r="J48" s="49"/>
      <c r="K48" s="50"/>
      <c r="L48" s="51">
        <f t="shared" si="0"/>
        <v>0</v>
      </c>
      <c r="M48" s="91"/>
      <c r="N48" s="92"/>
      <c r="O48" s="94"/>
    </row>
    <row r="49" spans="1:15" ht="78.75" customHeight="1" x14ac:dyDescent="0.2">
      <c r="A49" s="17">
        <v>1833</v>
      </c>
      <c r="B49" s="44">
        <v>3000</v>
      </c>
      <c r="C49" s="17" t="s">
        <v>10</v>
      </c>
      <c r="D49" s="53" t="s">
        <v>86</v>
      </c>
      <c r="E49" s="46"/>
      <c r="F49" s="46"/>
      <c r="G49" s="46"/>
      <c r="H49" s="48"/>
      <c r="I49" s="46"/>
      <c r="J49" s="49"/>
      <c r="K49" s="50"/>
      <c r="L49" s="51">
        <f t="shared" si="0"/>
        <v>0</v>
      </c>
      <c r="M49" s="91"/>
      <c r="N49" s="92"/>
      <c r="O49" s="94"/>
    </row>
    <row r="50" spans="1:15" ht="63" customHeight="1" x14ac:dyDescent="0.2">
      <c r="A50" s="17">
        <v>1907</v>
      </c>
      <c r="B50" s="44">
        <v>4000</v>
      </c>
      <c r="C50" s="63" t="s">
        <v>88</v>
      </c>
      <c r="D50" s="61" t="s">
        <v>118</v>
      </c>
      <c r="E50" s="46"/>
      <c r="F50" s="46"/>
      <c r="G50" s="46"/>
      <c r="H50" s="48"/>
      <c r="I50" s="46"/>
      <c r="J50" s="49"/>
      <c r="K50" s="50"/>
      <c r="L50" s="51">
        <f t="shared" si="0"/>
        <v>0</v>
      </c>
      <c r="M50" s="91"/>
      <c r="N50" s="92"/>
      <c r="O50" s="94"/>
    </row>
    <row r="51" spans="1:15" ht="15" customHeight="1" x14ac:dyDescent="0.2">
      <c r="B51" s="76"/>
    </row>
    <row r="52" spans="1:15" ht="15" customHeight="1" x14ac:dyDescent="0.2">
      <c r="B52" s="76"/>
    </row>
    <row r="53" spans="1:15" ht="15" customHeight="1" x14ac:dyDescent="0.2">
      <c r="B53" s="76"/>
    </row>
    <row r="54" spans="1:15" ht="15" customHeight="1" x14ac:dyDescent="0.2">
      <c r="B54" s="76"/>
    </row>
    <row r="55" spans="1:15" ht="15" customHeight="1" x14ac:dyDescent="0.2">
      <c r="B55" s="76"/>
    </row>
    <row r="56" spans="1:15" ht="15" customHeight="1" x14ac:dyDescent="0.2">
      <c r="B56" s="76"/>
    </row>
    <row r="57" spans="1:15" ht="15" customHeight="1" x14ac:dyDescent="0.2">
      <c r="A57" s="18"/>
      <c r="B57" s="18"/>
    </row>
    <row r="58" spans="1:15" ht="15" customHeight="1" x14ac:dyDescent="0.2">
      <c r="B58" s="76"/>
    </row>
    <row r="59" spans="1:15" ht="15" customHeight="1" x14ac:dyDescent="0.2">
      <c r="B59" s="76"/>
    </row>
    <row r="60" spans="1:15" ht="15" customHeight="1" x14ac:dyDescent="0.2">
      <c r="B60" s="76"/>
    </row>
    <row r="61" spans="1:15" ht="15" customHeight="1" x14ac:dyDescent="0.2">
      <c r="B61" s="76"/>
    </row>
    <row r="62" spans="1:15" ht="15" customHeight="1" x14ac:dyDescent="0.2">
      <c r="B62" s="76"/>
    </row>
    <row r="63" spans="1:15" ht="15" customHeight="1" x14ac:dyDescent="0.2">
      <c r="B63" s="76"/>
    </row>
    <row r="64" spans="1:15" ht="15" customHeight="1" x14ac:dyDescent="0.2">
      <c r="B64" s="76"/>
    </row>
    <row r="65" spans="2:2" ht="15" customHeight="1" x14ac:dyDescent="0.2">
      <c r="B65" s="76"/>
    </row>
    <row r="66" spans="2:2" ht="15" customHeight="1" x14ac:dyDescent="0.2">
      <c r="B66" s="76"/>
    </row>
    <row r="67" spans="2:2" ht="15" customHeight="1" x14ac:dyDescent="0.2">
      <c r="B67" s="76"/>
    </row>
    <row r="68" spans="2:2" ht="15" customHeight="1" x14ac:dyDescent="0.2">
      <c r="B68" s="76"/>
    </row>
    <row r="69" spans="2:2" ht="15" customHeight="1" x14ac:dyDescent="0.2">
      <c r="B69" s="76"/>
    </row>
    <row r="70" spans="2:2" ht="15" customHeight="1" x14ac:dyDescent="0.2">
      <c r="B70" s="76"/>
    </row>
    <row r="71" spans="2:2" ht="15" customHeight="1" x14ac:dyDescent="0.2">
      <c r="B71" s="76"/>
    </row>
    <row r="72" spans="2:2" ht="15" customHeight="1" x14ac:dyDescent="0.2">
      <c r="B72" s="76"/>
    </row>
    <row r="73" spans="2:2" ht="15" customHeight="1" x14ac:dyDescent="0.2">
      <c r="B73" s="76"/>
    </row>
    <row r="74" spans="2:2" ht="15" customHeight="1" x14ac:dyDescent="0.2">
      <c r="B74" s="76"/>
    </row>
    <row r="75" spans="2:2" ht="15" customHeight="1" x14ac:dyDescent="0.2">
      <c r="B75" s="76"/>
    </row>
    <row r="76" spans="2:2" ht="15" customHeight="1" x14ac:dyDescent="0.2">
      <c r="B76" s="76"/>
    </row>
    <row r="77" spans="2:2" ht="15" customHeight="1" x14ac:dyDescent="0.2">
      <c r="B77" s="76"/>
    </row>
    <row r="78" spans="2:2" ht="15" customHeight="1" x14ac:dyDescent="0.2">
      <c r="B78" s="76"/>
    </row>
    <row r="79" spans="2:2" ht="15" customHeight="1" x14ac:dyDescent="0.2">
      <c r="B79" s="76"/>
    </row>
    <row r="80" spans="2:2" ht="15" customHeight="1" x14ac:dyDescent="0.2">
      <c r="B80" s="76"/>
    </row>
    <row r="81" spans="2:2" ht="15" customHeight="1" x14ac:dyDescent="0.2">
      <c r="B81" s="76"/>
    </row>
    <row r="82" spans="2:2" ht="15" customHeight="1" x14ac:dyDescent="0.2">
      <c r="B82" s="76"/>
    </row>
    <row r="83" spans="2:2" ht="15" customHeight="1" x14ac:dyDescent="0.2">
      <c r="B83" s="76"/>
    </row>
    <row r="84" spans="2:2" ht="15" customHeight="1" x14ac:dyDescent="0.2">
      <c r="B84" s="76"/>
    </row>
    <row r="85" spans="2:2" ht="15" customHeight="1" x14ac:dyDescent="0.2">
      <c r="B85" s="76"/>
    </row>
    <row r="86" spans="2:2" ht="15" customHeight="1" x14ac:dyDescent="0.2">
      <c r="B86" s="76"/>
    </row>
    <row r="87" spans="2:2" ht="15" customHeight="1" x14ac:dyDescent="0.2">
      <c r="B87" s="76"/>
    </row>
    <row r="88" spans="2:2" ht="15" customHeight="1" x14ac:dyDescent="0.2">
      <c r="B88" s="76"/>
    </row>
    <row r="89" spans="2:2" ht="15" customHeight="1" x14ac:dyDescent="0.2">
      <c r="B89" s="76"/>
    </row>
    <row r="90" spans="2:2" ht="15" customHeight="1" x14ac:dyDescent="0.2">
      <c r="B90" s="76"/>
    </row>
    <row r="91" spans="2:2" ht="15" customHeight="1" x14ac:dyDescent="0.2">
      <c r="B91" s="76"/>
    </row>
    <row r="92" spans="2:2" ht="15" customHeight="1" x14ac:dyDescent="0.2">
      <c r="B92" s="76"/>
    </row>
    <row r="93" spans="2:2" ht="15" customHeight="1" x14ac:dyDescent="0.2">
      <c r="B93" s="76"/>
    </row>
    <row r="94" spans="2:2" ht="15" customHeight="1" x14ac:dyDescent="0.2">
      <c r="B94" s="76"/>
    </row>
    <row r="95" spans="2:2" ht="15" customHeight="1" x14ac:dyDescent="0.2">
      <c r="B95" s="76"/>
    </row>
    <row r="96" spans="2:2" ht="15" customHeight="1" x14ac:dyDescent="0.2">
      <c r="B96" s="76"/>
    </row>
    <row r="97" spans="2:2" ht="15" customHeight="1" x14ac:dyDescent="0.2">
      <c r="B97" s="76"/>
    </row>
    <row r="98" spans="2:2" ht="15" customHeight="1" x14ac:dyDescent="0.2">
      <c r="B98" s="76"/>
    </row>
    <row r="99" spans="2:2" ht="15" customHeight="1" x14ac:dyDescent="0.2">
      <c r="B99" s="76"/>
    </row>
    <row r="100" spans="2:2" ht="15" customHeight="1" x14ac:dyDescent="0.2">
      <c r="B100" s="76"/>
    </row>
    <row r="101" spans="2:2" ht="15" customHeight="1" x14ac:dyDescent="0.2">
      <c r="B101" s="76"/>
    </row>
    <row r="102" spans="2:2" ht="15" customHeight="1" x14ac:dyDescent="0.2">
      <c r="B102" s="76"/>
    </row>
    <row r="103" spans="2:2" ht="15" customHeight="1" x14ac:dyDescent="0.2">
      <c r="B103" s="76"/>
    </row>
    <row r="104" spans="2:2" ht="15" customHeight="1" x14ac:dyDescent="0.2">
      <c r="B104" s="76"/>
    </row>
    <row r="105" spans="2:2" ht="15" customHeight="1" x14ac:dyDescent="0.2">
      <c r="B105" s="76"/>
    </row>
    <row r="106" spans="2:2" ht="15" customHeight="1" x14ac:dyDescent="0.2">
      <c r="B106" s="76"/>
    </row>
    <row r="107" spans="2:2" ht="15" customHeight="1" x14ac:dyDescent="0.2">
      <c r="B107" s="76"/>
    </row>
    <row r="108" spans="2:2" ht="15" customHeight="1" x14ac:dyDescent="0.2">
      <c r="B108" s="76"/>
    </row>
    <row r="109" spans="2:2" ht="15" customHeight="1" x14ac:dyDescent="0.2">
      <c r="B109" s="76"/>
    </row>
    <row r="110" spans="2:2" ht="15" customHeight="1" x14ac:dyDescent="0.2">
      <c r="B110" s="76"/>
    </row>
    <row r="111" spans="2:2" ht="15" customHeight="1" x14ac:dyDescent="0.2">
      <c r="B111" s="76"/>
    </row>
    <row r="112" spans="2:2" ht="15" customHeight="1" x14ac:dyDescent="0.2">
      <c r="B112" s="76"/>
    </row>
    <row r="113" spans="2:2" ht="15" customHeight="1" x14ac:dyDescent="0.2">
      <c r="B113" s="76"/>
    </row>
    <row r="114" spans="2:2" ht="15" customHeight="1" x14ac:dyDescent="0.2">
      <c r="B114" s="76"/>
    </row>
    <row r="115" spans="2:2" ht="15" customHeight="1" x14ac:dyDescent="0.2">
      <c r="B115" s="76"/>
    </row>
    <row r="116" spans="2:2" ht="15" customHeight="1" x14ac:dyDescent="0.2">
      <c r="B116" s="76"/>
    </row>
    <row r="117" spans="2:2" ht="15" customHeight="1" x14ac:dyDescent="0.2">
      <c r="B117" s="76"/>
    </row>
    <row r="118" spans="2:2" ht="15" customHeight="1" x14ac:dyDescent="0.2">
      <c r="B118" s="76"/>
    </row>
    <row r="119" spans="2:2" ht="15" customHeight="1" x14ac:dyDescent="0.2">
      <c r="B119" s="76"/>
    </row>
    <row r="120" spans="2:2" ht="15" customHeight="1" x14ac:dyDescent="0.2">
      <c r="B120" s="76"/>
    </row>
    <row r="121" spans="2:2" ht="15" customHeight="1" x14ac:dyDescent="0.2">
      <c r="B121" s="76"/>
    </row>
    <row r="122" spans="2:2" ht="15" customHeight="1" x14ac:dyDescent="0.2">
      <c r="B122" s="76"/>
    </row>
    <row r="123" spans="2:2" ht="15" customHeight="1" x14ac:dyDescent="0.2">
      <c r="B123" s="76"/>
    </row>
    <row r="124" spans="2:2" ht="15" customHeight="1" x14ac:dyDescent="0.2">
      <c r="B124" s="76"/>
    </row>
    <row r="125" spans="2:2" ht="15" customHeight="1" x14ac:dyDescent="0.2">
      <c r="B125" s="76"/>
    </row>
    <row r="126" spans="2:2" ht="15" customHeight="1" x14ac:dyDescent="0.2">
      <c r="B126" s="76"/>
    </row>
    <row r="127" spans="2:2" ht="15" customHeight="1" x14ac:dyDescent="0.2">
      <c r="B127" s="76"/>
    </row>
    <row r="128" spans="2:2" ht="15" customHeight="1" x14ac:dyDescent="0.2">
      <c r="B128" s="76"/>
    </row>
    <row r="129" spans="2:2" ht="15" customHeight="1" x14ac:dyDescent="0.2">
      <c r="B129" s="76"/>
    </row>
    <row r="130" spans="2:2" ht="15" customHeight="1" x14ac:dyDescent="0.2">
      <c r="B130" s="76"/>
    </row>
    <row r="131" spans="2:2" ht="15" customHeight="1" x14ac:dyDescent="0.2">
      <c r="B131" s="76"/>
    </row>
    <row r="132" spans="2:2" ht="15" customHeight="1" x14ac:dyDescent="0.2">
      <c r="B132" s="76"/>
    </row>
    <row r="133" spans="2:2" ht="15" customHeight="1" x14ac:dyDescent="0.2">
      <c r="B133" s="76"/>
    </row>
    <row r="134" spans="2:2" ht="15" customHeight="1" x14ac:dyDescent="0.2">
      <c r="B134" s="76"/>
    </row>
    <row r="135" spans="2:2" ht="15" customHeight="1" x14ac:dyDescent="0.2">
      <c r="B135" s="76"/>
    </row>
    <row r="136" spans="2:2" ht="15" customHeight="1" x14ac:dyDescent="0.2">
      <c r="B136" s="76"/>
    </row>
    <row r="137" spans="2:2" ht="15" customHeight="1" x14ac:dyDescent="0.2">
      <c r="B137" s="76"/>
    </row>
    <row r="138" spans="2:2" ht="15" customHeight="1" x14ac:dyDescent="0.2">
      <c r="B138" s="76"/>
    </row>
    <row r="139" spans="2:2" ht="15" customHeight="1" x14ac:dyDescent="0.2">
      <c r="B139" s="76"/>
    </row>
    <row r="140" spans="2:2" ht="15" customHeight="1" x14ac:dyDescent="0.2">
      <c r="B140" s="76"/>
    </row>
    <row r="141" spans="2:2" ht="15" customHeight="1" x14ac:dyDescent="0.2">
      <c r="B141" s="76"/>
    </row>
    <row r="142" spans="2:2" ht="15" customHeight="1" x14ac:dyDescent="0.2">
      <c r="B142" s="76"/>
    </row>
    <row r="143" spans="2:2" ht="15" customHeight="1" x14ac:dyDescent="0.2">
      <c r="B143" s="76"/>
    </row>
    <row r="144" spans="2:2" ht="15" customHeight="1" x14ac:dyDescent="0.2">
      <c r="B144" s="76"/>
    </row>
    <row r="145" spans="2:2" ht="15" customHeight="1" x14ac:dyDescent="0.2">
      <c r="B145" s="76"/>
    </row>
    <row r="146" spans="2:2" ht="15" customHeight="1" x14ac:dyDescent="0.2">
      <c r="B146" s="76"/>
    </row>
    <row r="147" spans="2:2" ht="15" customHeight="1" x14ac:dyDescent="0.2">
      <c r="B147" s="76"/>
    </row>
    <row r="148" spans="2:2" ht="15" customHeight="1" x14ac:dyDescent="0.2">
      <c r="B148" s="76"/>
    </row>
    <row r="149" spans="2:2" ht="15" customHeight="1" x14ac:dyDescent="0.2">
      <c r="B149" s="76"/>
    </row>
    <row r="150" spans="2:2" ht="15" customHeight="1" x14ac:dyDescent="0.2">
      <c r="B150" s="76"/>
    </row>
    <row r="151" spans="2:2" ht="15" customHeight="1" x14ac:dyDescent="0.2">
      <c r="B151" s="76"/>
    </row>
    <row r="152" spans="2:2" ht="15" customHeight="1" x14ac:dyDescent="0.2">
      <c r="B152" s="76"/>
    </row>
    <row r="153" spans="2:2" ht="15" customHeight="1" x14ac:dyDescent="0.2">
      <c r="B153" s="76"/>
    </row>
    <row r="154" spans="2:2" ht="15" customHeight="1" x14ac:dyDescent="0.2">
      <c r="B154" s="76"/>
    </row>
    <row r="155" spans="2:2" ht="15" customHeight="1" x14ac:dyDescent="0.2">
      <c r="B155" s="76"/>
    </row>
    <row r="156" spans="2:2" ht="15" customHeight="1" x14ac:dyDescent="0.2">
      <c r="B156" s="76"/>
    </row>
    <row r="157" spans="2:2" ht="15" customHeight="1" x14ac:dyDescent="0.2">
      <c r="B157" s="76"/>
    </row>
    <row r="158" spans="2:2" ht="15" customHeight="1" x14ac:dyDescent="0.2">
      <c r="B158" s="76"/>
    </row>
    <row r="159" spans="2:2" ht="15" customHeight="1" x14ac:dyDescent="0.2">
      <c r="B159" s="76"/>
    </row>
    <row r="160" spans="2:2" ht="15" customHeight="1" x14ac:dyDescent="0.2">
      <c r="B160" s="76"/>
    </row>
    <row r="161" spans="2:2" ht="15" customHeight="1" x14ac:dyDescent="0.2">
      <c r="B161" s="76"/>
    </row>
    <row r="162" spans="2:2" ht="15" customHeight="1" x14ac:dyDescent="0.2">
      <c r="B162" s="76"/>
    </row>
    <row r="163" spans="2:2" ht="15" customHeight="1" x14ac:dyDescent="0.2">
      <c r="B163" s="76"/>
    </row>
    <row r="164" spans="2:2" ht="15" customHeight="1" x14ac:dyDescent="0.2">
      <c r="B164" s="76"/>
    </row>
    <row r="165" spans="2:2" ht="15" customHeight="1" x14ac:dyDescent="0.2">
      <c r="B165" s="76"/>
    </row>
    <row r="166" spans="2:2" ht="15" customHeight="1" x14ac:dyDescent="0.2">
      <c r="B166" s="76"/>
    </row>
    <row r="167" spans="2:2" ht="15" customHeight="1" x14ac:dyDescent="0.2">
      <c r="B167" s="76"/>
    </row>
    <row r="168" spans="2:2" ht="15" customHeight="1" x14ac:dyDescent="0.2">
      <c r="B168" s="76"/>
    </row>
    <row r="169" spans="2:2" ht="15" customHeight="1" x14ac:dyDescent="0.2">
      <c r="B169" s="76"/>
    </row>
    <row r="170" spans="2:2" ht="15" customHeight="1" x14ac:dyDescent="0.2">
      <c r="B170" s="76"/>
    </row>
    <row r="171" spans="2:2" ht="15" customHeight="1" x14ac:dyDescent="0.2">
      <c r="B171" s="76"/>
    </row>
    <row r="172" spans="2:2" ht="15" customHeight="1" x14ac:dyDescent="0.2">
      <c r="B172" s="76"/>
    </row>
    <row r="173" spans="2:2" ht="15" customHeight="1" x14ac:dyDescent="0.2">
      <c r="B173" s="76"/>
    </row>
    <row r="174" spans="2:2" ht="15" customHeight="1" x14ac:dyDescent="0.2">
      <c r="B174" s="76"/>
    </row>
    <row r="175" spans="2:2" ht="15" customHeight="1" x14ac:dyDescent="0.2">
      <c r="B175" s="76"/>
    </row>
    <row r="176" spans="2:2" ht="15" customHeight="1" x14ac:dyDescent="0.2">
      <c r="B176" s="76"/>
    </row>
    <row r="177" spans="2:2" ht="15" customHeight="1" x14ac:dyDescent="0.2">
      <c r="B177" s="76"/>
    </row>
    <row r="178" spans="2:2" ht="15" customHeight="1" x14ac:dyDescent="0.2">
      <c r="B178" s="76"/>
    </row>
    <row r="179" spans="2:2" ht="15" customHeight="1" x14ac:dyDescent="0.2">
      <c r="B179" s="76"/>
    </row>
    <row r="180" spans="2:2" ht="15" customHeight="1" x14ac:dyDescent="0.2">
      <c r="B180" s="76"/>
    </row>
    <row r="181" spans="2:2" ht="15" customHeight="1" x14ac:dyDescent="0.2">
      <c r="B181" s="76"/>
    </row>
    <row r="182" spans="2:2" ht="15" customHeight="1" x14ac:dyDescent="0.2">
      <c r="B182" s="76"/>
    </row>
  </sheetData>
  <sheetProtection algorithmName="SHA-512" hashValue="3CTgb57U+ug+/1cHiq0fhisqOOOwx1nUDO5IC8ezKmI2tQVqIYSNWwqxCejXvTjP0Br+wGwVb7BlKsjnT3CD9w==" saltValue="gg4Mrus5cNPsZRabX7QW8Q==" spinCount="100000" sheet="1" selectLockedCells="1"/>
  <sortState xmlns:xlrd2="http://schemas.microsoft.com/office/spreadsheetml/2017/richdata2" ref="A2:N40">
    <sortCondition ref="A2:A40"/>
  </sortState>
  <pageMargins left="0.25" right="0.25" top="1" bottom="0.25" header="0.3" footer="0.3"/>
  <pageSetup scale="55" fitToHeight="0" orientation="landscape" r:id="rId1"/>
  <headerFooter>
    <oddHeader xml:space="preserve">&amp;C&amp;"Arial,Bold"&amp;16Memphis Shelby County Board of Education (MSCBE)&amp;"Arial,Regular"
&amp;"Arial,Bold"2022 SY&amp;"Arial,Regular" (&amp;"Arial,Bold"1st Semester August - December 2022&amp;"Arial,Regular")  
&amp;"Arial,Bold"Fresh and Local Produce Bid 
Direct to Schools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view="pageLayout" zoomScaleNormal="100" workbookViewId="0">
      <selection activeCell="B3" sqref="B3:F34"/>
    </sheetView>
  </sheetViews>
  <sheetFormatPr defaultColWidth="8" defaultRowHeight="12.75" x14ac:dyDescent="0.2"/>
  <cols>
    <col min="2" max="5" width="12.7109375" customWidth="1"/>
    <col min="6" max="6" width="32.7109375" customWidth="1"/>
  </cols>
  <sheetData>
    <row r="1" spans="1:15" ht="18.75" x14ac:dyDescent="0.3">
      <c r="A1" s="1"/>
      <c r="B1" s="2"/>
      <c r="C1" s="2"/>
      <c r="D1" s="2"/>
      <c r="E1" s="2"/>
      <c r="F1" s="3"/>
      <c r="G1" s="1"/>
      <c r="H1" s="1"/>
    </row>
    <row r="2" spans="1:15" ht="19.5" thickBot="1" x14ac:dyDescent="0.35">
      <c r="A2" s="1"/>
      <c r="B2" s="2"/>
      <c r="C2" s="2"/>
      <c r="D2" s="2"/>
      <c r="E2" s="2"/>
      <c r="F2" s="3"/>
      <c r="G2" s="1"/>
      <c r="H2" s="1"/>
    </row>
    <row r="3" spans="1:15" ht="32.25" thickBot="1" x14ac:dyDescent="0.3">
      <c r="A3" s="4"/>
      <c r="B3" s="7" t="s">
        <v>9</v>
      </c>
      <c r="C3" s="7" t="s">
        <v>17</v>
      </c>
      <c r="D3" s="7" t="s">
        <v>12</v>
      </c>
      <c r="E3" s="8" t="s">
        <v>8</v>
      </c>
      <c r="F3" s="15" t="s">
        <v>0</v>
      </c>
      <c r="G3" s="4"/>
      <c r="H3" s="4"/>
    </row>
    <row r="4" spans="1:15" ht="60" x14ac:dyDescent="0.2">
      <c r="B4" s="17">
        <v>1137</v>
      </c>
      <c r="C4" s="11">
        <v>7440</v>
      </c>
      <c r="D4" s="14">
        <f>(C4/12)</f>
        <v>620</v>
      </c>
      <c r="E4" s="17" t="s">
        <v>6</v>
      </c>
      <c r="F4" s="23" t="s">
        <v>23</v>
      </c>
      <c r="O4" s="10"/>
    </row>
    <row r="5" spans="1:15" ht="75" x14ac:dyDescent="0.2">
      <c r="B5" s="17">
        <v>1138</v>
      </c>
      <c r="C5" s="11">
        <v>6000</v>
      </c>
      <c r="D5" s="14">
        <f t="shared" ref="D5:D34" si="0">(C5/12)</f>
        <v>500</v>
      </c>
      <c r="E5" s="17" t="s">
        <v>6</v>
      </c>
      <c r="F5" s="23" t="s">
        <v>24</v>
      </c>
    </row>
    <row r="6" spans="1:15" ht="75" x14ac:dyDescent="0.2">
      <c r="B6" s="17">
        <v>1146</v>
      </c>
      <c r="C6" s="11">
        <v>1500</v>
      </c>
      <c r="D6" s="14">
        <f t="shared" si="0"/>
        <v>125</v>
      </c>
      <c r="E6" s="17" t="s">
        <v>6</v>
      </c>
      <c r="F6" s="23" t="s">
        <v>25</v>
      </c>
    </row>
    <row r="7" spans="1:15" ht="54.75" customHeight="1" x14ac:dyDescent="0.2">
      <c r="B7" s="28">
        <v>1155</v>
      </c>
      <c r="C7" s="11">
        <v>700</v>
      </c>
      <c r="D7" s="14">
        <f t="shared" si="0"/>
        <v>58.333333333333336</v>
      </c>
      <c r="E7" s="17" t="s">
        <v>6</v>
      </c>
      <c r="F7" s="31" t="s">
        <v>52</v>
      </c>
    </row>
    <row r="8" spans="1:15" ht="75" x14ac:dyDescent="0.2">
      <c r="B8" s="17">
        <v>1156</v>
      </c>
      <c r="C8" s="11">
        <v>300</v>
      </c>
      <c r="D8" s="14">
        <f t="shared" si="0"/>
        <v>25</v>
      </c>
      <c r="E8" s="17" t="s">
        <v>11</v>
      </c>
      <c r="F8" s="23" t="s">
        <v>27</v>
      </c>
    </row>
    <row r="9" spans="1:15" ht="45" x14ac:dyDescent="0.2">
      <c r="B9" s="17">
        <v>1158</v>
      </c>
      <c r="C9" s="11">
        <v>6080</v>
      </c>
      <c r="D9" s="14">
        <f t="shared" si="0"/>
        <v>506.66666666666669</v>
      </c>
      <c r="E9" s="17" t="s">
        <v>6</v>
      </c>
      <c r="F9" s="23" t="s">
        <v>29</v>
      </c>
    </row>
    <row r="10" spans="1:15" ht="60" x14ac:dyDescent="0.2">
      <c r="B10" s="17">
        <v>1166</v>
      </c>
      <c r="C10" s="11">
        <v>2350</v>
      </c>
      <c r="D10" s="14">
        <f t="shared" si="0"/>
        <v>195.83333333333334</v>
      </c>
      <c r="E10" s="17" t="s">
        <v>6</v>
      </c>
      <c r="F10" s="23" t="s">
        <v>30</v>
      </c>
    </row>
    <row r="11" spans="1:15" ht="90" x14ac:dyDescent="0.2">
      <c r="B11" s="17">
        <v>1428</v>
      </c>
      <c r="C11" s="11">
        <v>1000</v>
      </c>
      <c r="D11" s="14">
        <f t="shared" si="0"/>
        <v>83.333333333333329</v>
      </c>
      <c r="E11" s="17" t="s">
        <v>10</v>
      </c>
      <c r="F11" s="23" t="s">
        <v>31</v>
      </c>
    </row>
    <row r="12" spans="1:15" ht="90" x14ac:dyDescent="0.2">
      <c r="B12" s="17">
        <v>1438</v>
      </c>
      <c r="C12" s="11">
        <v>2000</v>
      </c>
      <c r="D12" s="14">
        <f t="shared" si="0"/>
        <v>166.66666666666666</v>
      </c>
      <c r="E12" s="17" t="s">
        <v>10</v>
      </c>
      <c r="F12" s="24" t="s">
        <v>21</v>
      </c>
    </row>
    <row r="13" spans="1:15" ht="75" x14ac:dyDescent="0.2">
      <c r="B13" s="17">
        <v>1442</v>
      </c>
      <c r="C13" s="11">
        <v>2000</v>
      </c>
      <c r="D13" s="14">
        <f t="shared" si="0"/>
        <v>166.66666666666666</v>
      </c>
      <c r="E13" s="17" t="s">
        <v>10</v>
      </c>
      <c r="F13" s="23" t="s">
        <v>32</v>
      </c>
    </row>
    <row r="14" spans="1:15" ht="120" x14ac:dyDescent="0.2">
      <c r="B14" s="25">
        <v>1449</v>
      </c>
      <c r="C14" s="11">
        <v>3000</v>
      </c>
      <c r="D14" s="14">
        <f t="shared" si="0"/>
        <v>250</v>
      </c>
      <c r="E14" s="17" t="s">
        <v>19</v>
      </c>
      <c r="F14" s="34" t="s">
        <v>56</v>
      </c>
    </row>
    <row r="15" spans="1:15" ht="60" x14ac:dyDescent="0.2">
      <c r="B15" s="17">
        <v>1455</v>
      </c>
      <c r="C15" s="11">
        <v>6000</v>
      </c>
      <c r="D15" s="14">
        <f t="shared" si="0"/>
        <v>500</v>
      </c>
      <c r="E15" s="17" t="s">
        <v>6</v>
      </c>
      <c r="F15" s="23" t="s">
        <v>33</v>
      </c>
    </row>
    <row r="16" spans="1:15" ht="60" x14ac:dyDescent="0.2">
      <c r="B16" s="17">
        <v>1464</v>
      </c>
      <c r="C16" s="11">
        <v>450</v>
      </c>
      <c r="D16" s="14">
        <f t="shared" si="0"/>
        <v>37.5</v>
      </c>
      <c r="E16" s="17" t="s">
        <v>10</v>
      </c>
      <c r="F16" s="23" t="s">
        <v>39</v>
      </c>
    </row>
    <row r="17" spans="2:6" ht="60" x14ac:dyDescent="0.2">
      <c r="B17" s="17">
        <v>1465</v>
      </c>
      <c r="C17" s="11">
        <v>650</v>
      </c>
      <c r="D17" s="14">
        <f t="shared" si="0"/>
        <v>54.166666666666664</v>
      </c>
      <c r="E17" s="17" t="s">
        <v>10</v>
      </c>
      <c r="F17" s="23" t="s">
        <v>40</v>
      </c>
    </row>
    <row r="18" spans="2:6" ht="75" x14ac:dyDescent="0.2">
      <c r="B18" s="25">
        <v>1472</v>
      </c>
      <c r="C18" s="11">
        <v>2500</v>
      </c>
      <c r="D18" s="14">
        <f t="shared" si="0"/>
        <v>208.33333333333334</v>
      </c>
      <c r="E18" s="17" t="s">
        <v>6</v>
      </c>
      <c r="F18" s="23" t="s">
        <v>55</v>
      </c>
    </row>
    <row r="19" spans="2:6" ht="45" x14ac:dyDescent="0.2">
      <c r="B19" s="17">
        <v>1481</v>
      </c>
      <c r="C19" s="11">
        <v>400</v>
      </c>
      <c r="D19" s="14">
        <f t="shared" si="0"/>
        <v>33.333333333333336</v>
      </c>
      <c r="E19" s="17" t="s">
        <v>10</v>
      </c>
      <c r="F19" s="23" t="s">
        <v>34</v>
      </c>
    </row>
    <row r="20" spans="2:6" ht="60" x14ac:dyDescent="0.2">
      <c r="B20" s="17">
        <v>1484</v>
      </c>
      <c r="C20" s="12">
        <v>960</v>
      </c>
      <c r="D20" s="14">
        <f t="shared" si="0"/>
        <v>80</v>
      </c>
      <c r="E20" s="17" t="s">
        <v>10</v>
      </c>
      <c r="F20" s="27" t="s">
        <v>41</v>
      </c>
    </row>
    <row r="21" spans="2:6" ht="135" x14ac:dyDescent="0.2">
      <c r="B21" s="17">
        <v>1485</v>
      </c>
      <c r="C21" s="11">
        <v>3400</v>
      </c>
      <c r="D21" s="14">
        <f t="shared" si="0"/>
        <v>283.33333333333331</v>
      </c>
      <c r="E21" s="25" t="s">
        <v>10</v>
      </c>
      <c r="F21" s="34" t="s">
        <v>60</v>
      </c>
    </row>
    <row r="22" spans="2:6" ht="90" x14ac:dyDescent="0.2">
      <c r="B22" s="20">
        <v>1487</v>
      </c>
      <c r="C22" s="11">
        <v>250</v>
      </c>
      <c r="D22" s="14">
        <f t="shared" si="0"/>
        <v>20.833333333333332</v>
      </c>
      <c r="E22" s="17" t="s">
        <v>6</v>
      </c>
      <c r="F22" s="23" t="s">
        <v>35</v>
      </c>
    </row>
    <row r="23" spans="2:6" ht="90" x14ac:dyDescent="0.2">
      <c r="B23" s="17">
        <v>1488</v>
      </c>
      <c r="C23" s="13">
        <v>2000</v>
      </c>
      <c r="D23" s="14">
        <f t="shared" si="0"/>
        <v>166.66666666666666</v>
      </c>
      <c r="E23" s="17" t="s">
        <v>6</v>
      </c>
      <c r="F23" s="23" t="s">
        <v>36</v>
      </c>
    </row>
    <row r="24" spans="2:6" ht="105" x14ac:dyDescent="0.2">
      <c r="B24" s="25">
        <v>1595</v>
      </c>
      <c r="C24" s="11">
        <v>3300</v>
      </c>
      <c r="D24" s="14">
        <f t="shared" si="0"/>
        <v>275</v>
      </c>
      <c r="E24" s="17" t="s">
        <v>20</v>
      </c>
      <c r="F24" s="26" t="s">
        <v>42</v>
      </c>
    </row>
    <row r="25" spans="2:6" ht="180" x14ac:dyDescent="0.2">
      <c r="B25" s="25">
        <v>1597</v>
      </c>
      <c r="C25" s="11">
        <v>3500</v>
      </c>
      <c r="D25" s="14">
        <f t="shared" si="0"/>
        <v>291.66666666666669</v>
      </c>
      <c r="E25" s="17" t="s">
        <v>10</v>
      </c>
      <c r="F25" s="33" t="s">
        <v>54</v>
      </c>
    </row>
    <row r="26" spans="2:6" ht="75" x14ac:dyDescent="0.2">
      <c r="B26" s="17">
        <v>1643</v>
      </c>
      <c r="C26" s="11">
        <v>1500</v>
      </c>
      <c r="D26" s="14">
        <f t="shared" si="0"/>
        <v>125</v>
      </c>
      <c r="E26" s="17" t="s">
        <v>6</v>
      </c>
      <c r="F26" s="23" t="s">
        <v>37</v>
      </c>
    </row>
    <row r="27" spans="2:6" ht="75" x14ac:dyDescent="0.2">
      <c r="B27" s="17">
        <v>1709</v>
      </c>
      <c r="C27" s="11">
        <v>1540</v>
      </c>
      <c r="D27" s="14">
        <f t="shared" si="0"/>
        <v>128.33333333333334</v>
      </c>
      <c r="E27" s="17" t="s">
        <v>6</v>
      </c>
      <c r="F27" s="23" t="s">
        <v>22</v>
      </c>
    </row>
    <row r="28" spans="2:6" ht="75" x14ac:dyDescent="0.2">
      <c r="B28" s="21">
        <v>1742</v>
      </c>
      <c r="C28" s="11">
        <v>1600</v>
      </c>
      <c r="D28" s="14">
        <f t="shared" si="0"/>
        <v>133.33333333333334</v>
      </c>
      <c r="E28" s="17" t="s">
        <v>6</v>
      </c>
      <c r="F28" s="22" t="s">
        <v>26</v>
      </c>
    </row>
    <row r="29" spans="2:6" ht="75" x14ac:dyDescent="0.2">
      <c r="B29" s="17">
        <v>1790</v>
      </c>
      <c r="C29" s="11">
        <v>200</v>
      </c>
      <c r="D29" s="14">
        <f t="shared" si="0"/>
        <v>16.666666666666668</v>
      </c>
      <c r="E29" s="17" t="s">
        <v>11</v>
      </c>
      <c r="F29" s="23" t="s">
        <v>28</v>
      </c>
    </row>
    <row r="30" spans="2:6" ht="120" x14ac:dyDescent="0.2">
      <c r="B30" s="17">
        <v>1831</v>
      </c>
      <c r="C30" s="11">
        <v>4000</v>
      </c>
      <c r="D30" s="14">
        <f t="shared" si="0"/>
        <v>333.33333333333331</v>
      </c>
      <c r="E30" s="17" t="s">
        <v>19</v>
      </c>
      <c r="F30" s="23" t="s">
        <v>59</v>
      </c>
    </row>
    <row r="31" spans="2:6" ht="120" x14ac:dyDescent="0.2">
      <c r="B31" s="17">
        <v>1832</v>
      </c>
      <c r="C31" s="11">
        <v>1500</v>
      </c>
      <c r="D31" s="14">
        <f t="shared" si="0"/>
        <v>125</v>
      </c>
      <c r="E31" s="17" t="s">
        <v>19</v>
      </c>
      <c r="F31" s="23" t="s">
        <v>58</v>
      </c>
    </row>
    <row r="32" spans="2:6" ht="90" x14ac:dyDescent="0.2">
      <c r="B32" s="17">
        <v>1833</v>
      </c>
      <c r="C32" s="11">
        <v>1500</v>
      </c>
      <c r="D32" s="14">
        <f t="shared" si="0"/>
        <v>125</v>
      </c>
      <c r="E32" s="17" t="s">
        <v>18</v>
      </c>
      <c r="F32" s="23" t="s">
        <v>38</v>
      </c>
    </row>
    <row r="33" spans="2:6" ht="120" x14ac:dyDescent="0.2">
      <c r="B33" s="17">
        <v>1866</v>
      </c>
      <c r="C33" s="11">
        <v>3400</v>
      </c>
      <c r="D33" s="14">
        <f t="shared" si="0"/>
        <v>283.33333333333331</v>
      </c>
      <c r="E33" s="5" t="s">
        <v>10</v>
      </c>
      <c r="F33" s="34" t="s">
        <v>57</v>
      </c>
    </row>
    <row r="34" spans="2:6" ht="75" x14ac:dyDescent="0.2">
      <c r="B34" s="25">
        <v>1907</v>
      </c>
      <c r="C34" s="11">
        <v>200</v>
      </c>
      <c r="D34" s="14">
        <f t="shared" si="0"/>
        <v>16.666666666666668</v>
      </c>
      <c r="E34" s="5" t="s">
        <v>10</v>
      </c>
      <c r="F34" s="35" t="s">
        <v>61</v>
      </c>
    </row>
  </sheetData>
  <sheetProtection password="C5C4" sheet="1" selectLockedCells="1" selectUnlockedCells="1"/>
  <pageMargins left="0.7" right="0.7" top="0.75" bottom="0.75" header="0.3" footer="0.3"/>
  <pageSetup scale="65" orientation="portrait" r:id="rId1"/>
  <headerFooter>
    <oddHeader>&amp;CShelby County Board of Education (SCBE)
2016-2017 SY (1st Quarter August - October 2016) Produce - Fresh Fruits &amp; Vegetables Bid 
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view="pageLayout" zoomScaleNormal="100" workbookViewId="0">
      <selection activeCell="F20" sqref="F20"/>
    </sheetView>
  </sheetViews>
  <sheetFormatPr defaultRowHeight="12.75" x14ac:dyDescent="0.2"/>
  <cols>
    <col min="2" max="2" width="17.140625" customWidth="1"/>
    <col min="3" max="3" width="18.85546875" customWidth="1"/>
    <col min="4" max="4" width="19.28515625" customWidth="1"/>
    <col min="5" max="5" width="33.140625" customWidth="1"/>
  </cols>
  <sheetData>
    <row r="1" spans="1:5" ht="29.25" customHeight="1" thickBot="1" x14ac:dyDescent="0.25"/>
    <row r="2" spans="1:5" ht="32.25" thickBot="1" x14ac:dyDescent="0.25">
      <c r="A2" s="7" t="s">
        <v>9</v>
      </c>
      <c r="B2" s="7" t="s">
        <v>17</v>
      </c>
      <c r="C2" s="7" t="s">
        <v>12</v>
      </c>
      <c r="D2" s="8" t="s">
        <v>8</v>
      </c>
      <c r="E2" s="15" t="s">
        <v>0</v>
      </c>
    </row>
    <row r="3" spans="1:5" ht="60" x14ac:dyDescent="0.2">
      <c r="A3" s="17">
        <v>1137</v>
      </c>
      <c r="B3" s="11">
        <v>560</v>
      </c>
      <c r="C3" s="14">
        <v>280</v>
      </c>
      <c r="D3" s="17" t="s">
        <v>6</v>
      </c>
      <c r="E3" s="23" t="s">
        <v>23</v>
      </c>
    </row>
    <row r="4" spans="1:5" ht="75" x14ac:dyDescent="0.2">
      <c r="A4" s="17">
        <v>1146</v>
      </c>
      <c r="B4" s="11">
        <v>1500</v>
      </c>
      <c r="C4" s="14">
        <v>375</v>
      </c>
      <c r="D4" s="17" t="s">
        <v>6</v>
      </c>
      <c r="E4" s="23" t="s">
        <v>25</v>
      </c>
    </row>
    <row r="5" spans="1:5" ht="79.5" customHeight="1" x14ac:dyDescent="0.2">
      <c r="A5" s="17">
        <v>1155</v>
      </c>
      <c r="B5" s="11">
        <v>2100</v>
      </c>
      <c r="C5" s="14">
        <v>1050</v>
      </c>
      <c r="D5" s="17" t="s">
        <v>6</v>
      </c>
      <c r="E5" s="31" t="s">
        <v>52</v>
      </c>
    </row>
    <row r="6" spans="1:5" ht="45" x14ac:dyDescent="0.2">
      <c r="A6" s="17">
        <v>1158</v>
      </c>
      <c r="B6" s="11">
        <v>920</v>
      </c>
      <c r="C6" s="14">
        <v>306</v>
      </c>
      <c r="D6" s="17" t="s">
        <v>6</v>
      </c>
      <c r="E6" s="23" t="s">
        <v>29</v>
      </c>
    </row>
    <row r="7" spans="1:5" ht="71.25" customHeight="1" x14ac:dyDescent="0.2">
      <c r="A7" s="17">
        <v>1161</v>
      </c>
      <c r="B7" s="11">
        <v>370</v>
      </c>
      <c r="C7" s="14">
        <v>370</v>
      </c>
      <c r="D7" s="17" t="s">
        <v>6</v>
      </c>
      <c r="E7" s="23" t="s">
        <v>62</v>
      </c>
    </row>
    <row r="8" spans="1:5" ht="71.25" customHeight="1" x14ac:dyDescent="0.2">
      <c r="A8" s="17">
        <v>1166</v>
      </c>
      <c r="B8" s="11">
        <v>1150</v>
      </c>
      <c r="C8" s="14">
        <v>288</v>
      </c>
      <c r="D8" s="17" t="s">
        <v>6</v>
      </c>
      <c r="E8" s="23" t="s">
        <v>30</v>
      </c>
    </row>
    <row r="9" spans="1:5" ht="62.25" customHeight="1" x14ac:dyDescent="0.2">
      <c r="A9" s="17">
        <v>1171</v>
      </c>
      <c r="B9" s="11">
        <v>200</v>
      </c>
      <c r="C9" s="14">
        <v>200</v>
      </c>
      <c r="D9" s="17" t="s">
        <v>6</v>
      </c>
      <c r="E9" s="36" t="s">
        <v>63</v>
      </c>
    </row>
    <row r="10" spans="1:5" ht="78.75" customHeight="1" x14ac:dyDescent="0.2">
      <c r="A10" s="17">
        <v>1176</v>
      </c>
      <c r="B10" s="11">
        <v>370</v>
      </c>
      <c r="C10" s="14">
        <v>370</v>
      </c>
      <c r="D10" s="17"/>
      <c r="E10" s="36" t="s">
        <v>64</v>
      </c>
    </row>
    <row r="11" spans="1:5" ht="75" x14ac:dyDescent="0.2">
      <c r="A11" s="21">
        <v>1436</v>
      </c>
      <c r="B11" s="11">
        <v>1500</v>
      </c>
      <c r="C11" s="14">
        <v>375</v>
      </c>
      <c r="D11" s="17" t="s">
        <v>6</v>
      </c>
      <c r="E11" s="32" t="s">
        <v>53</v>
      </c>
    </row>
    <row r="12" spans="1:5" ht="105" x14ac:dyDescent="0.2">
      <c r="A12" s="25">
        <v>1595</v>
      </c>
      <c r="B12" s="11">
        <v>700</v>
      </c>
      <c r="C12" s="14">
        <v>350</v>
      </c>
      <c r="D12" s="17" t="s">
        <v>20</v>
      </c>
      <c r="E12" s="26" t="s">
        <v>42</v>
      </c>
    </row>
    <row r="13" spans="1:5" ht="75" x14ac:dyDescent="0.2">
      <c r="A13" s="17">
        <v>1709</v>
      </c>
      <c r="B13" s="11">
        <v>560</v>
      </c>
      <c r="C13" s="14">
        <v>280</v>
      </c>
      <c r="D13" s="17" t="s">
        <v>6</v>
      </c>
      <c r="E13" s="23" t="s">
        <v>22</v>
      </c>
    </row>
    <row r="14" spans="1:5" ht="58.5" customHeight="1" x14ac:dyDescent="0.2">
      <c r="A14" s="21">
        <v>1738</v>
      </c>
      <c r="B14" s="11">
        <v>700</v>
      </c>
      <c r="C14" s="14">
        <v>350</v>
      </c>
      <c r="D14" s="17" t="s">
        <v>6</v>
      </c>
      <c r="E14" s="32" t="s">
        <v>51</v>
      </c>
    </row>
    <row r="15" spans="1:5" ht="75" x14ac:dyDescent="0.2">
      <c r="A15" s="21">
        <v>1740</v>
      </c>
      <c r="B15" s="11">
        <v>1000</v>
      </c>
      <c r="C15" s="14">
        <v>500</v>
      </c>
      <c r="D15" s="17" t="s">
        <v>6</v>
      </c>
      <c r="E15" s="29" t="s">
        <v>43</v>
      </c>
    </row>
    <row r="16" spans="1:5" ht="75" x14ac:dyDescent="0.2">
      <c r="A16" s="21">
        <v>1742</v>
      </c>
      <c r="B16" s="11">
        <v>1400</v>
      </c>
      <c r="C16" s="14">
        <v>700</v>
      </c>
      <c r="D16" s="17" t="s">
        <v>6</v>
      </c>
      <c r="E16" s="22" t="s">
        <v>26</v>
      </c>
    </row>
    <row r="17" spans="1:5" ht="60" x14ac:dyDescent="0.2">
      <c r="A17" s="21">
        <v>1743</v>
      </c>
      <c r="B17" s="14">
        <v>700</v>
      </c>
      <c r="C17" s="14">
        <v>350</v>
      </c>
      <c r="D17" s="17" t="s">
        <v>6</v>
      </c>
      <c r="E17" s="30" t="s">
        <v>44</v>
      </c>
    </row>
    <row r="18" spans="1:5" ht="90" x14ac:dyDescent="0.2">
      <c r="A18" s="21">
        <v>1744</v>
      </c>
      <c r="B18" s="11">
        <v>1400</v>
      </c>
      <c r="C18" s="14">
        <v>700</v>
      </c>
      <c r="D18" s="17" t="s">
        <v>6</v>
      </c>
      <c r="E18" s="29" t="s">
        <v>49</v>
      </c>
    </row>
    <row r="19" spans="1:5" ht="60" x14ac:dyDescent="0.2">
      <c r="A19" s="28">
        <v>1810</v>
      </c>
      <c r="B19" s="14">
        <v>700</v>
      </c>
      <c r="C19" s="14">
        <v>350</v>
      </c>
      <c r="D19" s="17" t="s">
        <v>6</v>
      </c>
      <c r="E19" s="31" t="s">
        <v>50</v>
      </c>
    </row>
    <row r="20" spans="1:5" ht="75" x14ac:dyDescent="0.2">
      <c r="A20" s="21">
        <v>1834</v>
      </c>
      <c r="B20" s="14">
        <v>700</v>
      </c>
      <c r="C20" s="14">
        <v>350</v>
      </c>
      <c r="D20" s="17" t="s">
        <v>6</v>
      </c>
      <c r="E20" s="22" t="s">
        <v>45</v>
      </c>
    </row>
    <row r="21" spans="1:5" ht="75" x14ac:dyDescent="0.2">
      <c r="A21" s="28">
        <v>1835</v>
      </c>
      <c r="B21" s="14">
        <v>700</v>
      </c>
      <c r="C21" s="14">
        <v>350</v>
      </c>
      <c r="D21" s="17" t="s">
        <v>6</v>
      </c>
      <c r="E21" s="22" t="s">
        <v>46</v>
      </c>
    </row>
    <row r="22" spans="1:5" ht="75" x14ac:dyDescent="0.2">
      <c r="A22" s="28">
        <v>1836</v>
      </c>
      <c r="B22" s="14">
        <v>700</v>
      </c>
      <c r="C22" s="14">
        <v>350</v>
      </c>
      <c r="D22" s="17" t="s">
        <v>6</v>
      </c>
      <c r="E22" s="22" t="s">
        <v>47</v>
      </c>
    </row>
    <row r="23" spans="1:5" ht="45" x14ac:dyDescent="0.2">
      <c r="A23" s="28">
        <v>1838</v>
      </c>
      <c r="B23" s="14">
        <v>700</v>
      </c>
      <c r="C23" s="14">
        <v>350</v>
      </c>
      <c r="D23" s="17" t="s">
        <v>6</v>
      </c>
      <c r="E23" s="31" t="s">
        <v>48</v>
      </c>
    </row>
  </sheetData>
  <sheetProtection password="C5C4" sheet="1"/>
  <pageMargins left="0.7" right="0.7" top="0.75" bottom="0.75" header="0.3" footer="0.3"/>
  <pageSetup orientation="landscape" r:id="rId1"/>
  <headerFooter>
    <oddHeader>&amp;CShelby County Board of Education (SCBE)
2016-2017 SY (1st Quarter August - October 2016) Produce - Fresh Fruits &amp; Vegetables Bid 
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C10" sqref="C10"/>
    </sheetView>
  </sheetViews>
  <sheetFormatPr defaultRowHeight="12.75" x14ac:dyDescent="0.2"/>
  <cols>
    <col min="1" max="1" width="23.5703125" customWidth="1"/>
    <col min="2" max="2" width="18.85546875" bestFit="1" customWidth="1"/>
    <col min="3" max="3" width="32.28515625" customWidth="1"/>
    <col min="4" max="4" width="27.140625" bestFit="1" customWidth="1"/>
    <col min="5" max="5" width="13" customWidth="1"/>
  </cols>
  <sheetData>
    <row r="1" spans="1:5" ht="21" x14ac:dyDescent="0.2">
      <c r="A1" s="37" t="s">
        <v>65</v>
      </c>
      <c r="B1" s="37" t="s">
        <v>66</v>
      </c>
      <c r="C1" s="37" t="s">
        <v>67</v>
      </c>
      <c r="D1" s="37" t="s">
        <v>68</v>
      </c>
      <c r="E1" s="38"/>
    </row>
    <row r="2" spans="1:5" x14ac:dyDescent="0.2">
      <c r="A2" s="89" t="s">
        <v>69</v>
      </c>
      <c r="B2" s="39" t="s">
        <v>70</v>
      </c>
      <c r="C2" s="40" t="s">
        <v>71</v>
      </c>
      <c r="D2" s="89" t="s">
        <v>72</v>
      </c>
      <c r="E2" s="89"/>
    </row>
    <row r="3" spans="1:5" x14ac:dyDescent="0.2">
      <c r="A3" s="90"/>
      <c r="B3" s="39" t="s">
        <v>73</v>
      </c>
      <c r="C3" s="40" t="s">
        <v>74</v>
      </c>
      <c r="D3" s="90"/>
      <c r="E3" s="90"/>
    </row>
    <row r="4" spans="1:5" x14ac:dyDescent="0.2">
      <c r="A4" s="39" t="s">
        <v>75</v>
      </c>
      <c r="B4" s="39" t="s">
        <v>76</v>
      </c>
      <c r="C4" s="40" t="s">
        <v>77</v>
      </c>
      <c r="D4" s="39" t="s">
        <v>78</v>
      </c>
      <c r="E4" s="39" t="s">
        <v>79</v>
      </c>
    </row>
    <row r="5" spans="1:5" x14ac:dyDescent="0.2">
      <c r="A5" s="39"/>
      <c r="B5" s="39"/>
      <c r="C5" s="40"/>
      <c r="D5" s="39"/>
      <c r="E5" s="39"/>
    </row>
    <row r="6" spans="1:5" x14ac:dyDescent="0.2">
      <c r="A6" s="39"/>
      <c r="B6" s="39"/>
      <c r="C6" s="39"/>
      <c r="D6" s="39"/>
      <c r="E6" s="39"/>
    </row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Produce 0122 - 052022 </vt:lpstr>
      <vt:lpstr> Prod. Aug-Oct 16 Weekly-DIRECT</vt:lpstr>
      <vt:lpstr>Prod. Aug-Oct 16 Weekly-FFVP</vt:lpstr>
      <vt:lpstr>Vendor Contact Info</vt:lpstr>
      <vt:lpstr>' Prod. Aug-Oct 16 Weekly-DIRECT'!Print_Area</vt:lpstr>
      <vt:lpstr>'Prod. Aug-Oct 16 Weekly-FFVP'!Print_Area</vt:lpstr>
      <vt:lpstr>'Produce 0122 - 052022 '!Print_Area</vt:lpstr>
      <vt:lpstr>'Produce 0122 - 052022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LAJUANNA M JONESSULTON</dc:creator>
  <cp:lastModifiedBy>AISHAH  WILLIAMS</cp:lastModifiedBy>
  <cp:lastPrinted>2022-04-22T21:15:45Z</cp:lastPrinted>
  <dcterms:created xsi:type="dcterms:W3CDTF">2013-10-01T16:57:24Z</dcterms:created>
  <dcterms:modified xsi:type="dcterms:W3CDTF">2022-04-27T19:22:04Z</dcterms:modified>
</cp:coreProperties>
</file>